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irfo-my.sharepoint.com/personal/bjarte_viste_dfo_no/Documents/Desktop/Skjema nettsider 2023/XLSX/"/>
    </mc:Choice>
  </mc:AlternateContent>
  <xr:revisionPtr revIDLastSave="0" documentId="8_{D499CA2F-7AF5-4C5F-A763-D8CAFD837BF1}" xr6:coauthVersionLast="47" xr6:coauthVersionMax="47" xr10:uidLastSave="{00000000-0000-0000-0000-000000000000}"/>
  <bookViews>
    <workbookView xWindow="-120" yWindow="-120" windowWidth="51840" windowHeight="21240"/>
  </bookViews>
  <sheets>
    <sheet name="Innberetning EKOM-tjenester " sheetId="1" r:id="rId1"/>
    <sheet name="EKOM-tjenester" sheetId="4" r:id="rId2"/>
    <sheet name="Innberetning innholdstjenester" sheetId="7" r:id="rId3"/>
    <sheet name="Innholdstjenester" sheetId="9" r:id="rId4"/>
    <sheet name="Bruksanvisning, regelverk" sheetId="10" r:id="rId5"/>
  </sheets>
  <definedNames>
    <definedName name="_xlnm.Print_Titles" localSheetId="0">'Innberetning EKOM-tjenester '!$9:$10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Y28" i="9" l="1"/>
  <c r="BY44" i="9"/>
  <c r="BY60" i="9"/>
  <c r="BY76" i="9"/>
  <c r="BY92" i="9"/>
  <c r="BY108" i="9"/>
  <c r="BY124" i="9"/>
  <c r="BY140" i="9"/>
  <c r="BZ140" i="9" s="1"/>
  <c r="CB140" i="9" s="1"/>
  <c r="H140" i="7" s="1"/>
  <c r="BY156" i="9"/>
  <c r="E156" i="7"/>
  <c r="D17" i="7"/>
  <c r="D19" i="7"/>
  <c r="D33" i="7"/>
  <c r="D42" i="7"/>
  <c r="D56" i="7"/>
  <c r="D67" i="7"/>
  <c r="D81" i="7"/>
  <c r="D83" i="7"/>
  <c r="D97" i="7"/>
  <c r="D106" i="7"/>
  <c r="D120" i="7"/>
  <c r="D131" i="7"/>
  <c r="D145" i="7"/>
  <c r="D147" i="7"/>
  <c r="D156" i="7"/>
  <c r="D178" i="7"/>
  <c r="D188" i="7"/>
  <c r="C11" i="7"/>
  <c r="E11" i="7" s="1"/>
  <c r="C21" i="7"/>
  <c r="E21" i="7" s="1"/>
  <c r="C31" i="7"/>
  <c r="C63" i="7"/>
  <c r="C95" i="7"/>
  <c r="C106" i="7"/>
  <c r="E106" i="7" s="1"/>
  <c r="C124" i="7"/>
  <c r="E124" i="7" s="1"/>
  <c r="C132" i="7"/>
  <c r="E132" i="7" s="1"/>
  <c r="C140" i="7"/>
  <c r="E140" i="7" s="1"/>
  <c r="C148" i="7"/>
  <c r="E148" i="7" s="1"/>
  <c r="C156" i="7"/>
  <c r="C164" i="7"/>
  <c r="C172" i="7"/>
  <c r="D200" i="9"/>
  <c r="G200" i="9"/>
  <c r="I200" i="9"/>
  <c r="J200" i="9"/>
  <c r="M200" i="9"/>
  <c r="O200" i="9"/>
  <c r="P200" i="9"/>
  <c r="S200" i="9"/>
  <c r="U200" i="9"/>
  <c r="V200" i="9"/>
  <c r="W200" i="9"/>
  <c r="Y200" i="9"/>
  <c r="AA200" i="9"/>
  <c r="AB200" i="9"/>
  <c r="AE200" i="9"/>
  <c r="AG200" i="9"/>
  <c r="AH200" i="9"/>
  <c r="AK200" i="9"/>
  <c r="AM200" i="9"/>
  <c r="AN200" i="9"/>
  <c r="AQ200" i="9"/>
  <c r="AS200" i="9"/>
  <c r="AT200" i="9"/>
  <c r="AW200" i="9"/>
  <c r="AY200" i="9"/>
  <c r="AZ200" i="9"/>
  <c r="BC200" i="9"/>
  <c r="BE200" i="9"/>
  <c r="BF200" i="9"/>
  <c r="BI200" i="9"/>
  <c r="BK200" i="9"/>
  <c r="BL200" i="9"/>
  <c r="BO200" i="9"/>
  <c r="BQ200" i="9"/>
  <c r="BR200" i="9"/>
  <c r="BU200" i="9"/>
  <c r="C200" i="9"/>
  <c r="BX11" i="9"/>
  <c r="D11" i="7" s="1"/>
  <c r="BX12" i="9"/>
  <c r="D12" i="7" s="1"/>
  <c r="BX13" i="9"/>
  <c r="D13" i="7" s="1"/>
  <c r="BX14" i="9"/>
  <c r="D14" i="7" s="1"/>
  <c r="BX15" i="9"/>
  <c r="D15" i="7" s="1"/>
  <c r="BX16" i="9"/>
  <c r="D16" i="7" s="1"/>
  <c r="BX17" i="9"/>
  <c r="BX18" i="9"/>
  <c r="D18" i="7" s="1"/>
  <c r="BX19" i="9"/>
  <c r="BX20" i="9"/>
  <c r="D20" i="7" s="1"/>
  <c r="BX21" i="9"/>
  <c r="D21" i="7" s="1"/>
  <c r="BX22" i="9"/>
  <c r="D22" i="7" s="1"/>
  <c r="BX23" i="9"/>
  <c r="D23" i="7" s="1"/>
  <c r="BX24" i="9"/>
  <c r="D24" i="7" s="1"/>
  <c r="BX25" i="9"/>
  <c r="D25" i="7" s="1"/>
  <c r="BX26" i="9"/>
  <c r="D26" i="7" s="1"/>
  <c r="BX27" i="9"/>
  <c r="D27" i="7" s="1"/>
  <c r="BX28" i="9"/>
  <c r="D28" i="7" s="1"/>
  <c r="BX29" i="9"/>
  <c r="D29" i="7" s="1"/>
  <c r="BX30" i="9"/>
  <c r="D30" i="7" s="1"/>
  <c r="BX31" i="9"/>
  <c r="D31" i="7" s="1"/>
  <c r="BX32" i="9"/>
  <c r="D32" i="7" s="1"/>
  <c r="BX33" i="9"/>
  <c r="BX34" i="9"/>
  <c r="D34" i="7" s="1"/>
  <c r="BX35" i="9"/>
  <c r="D35" i="7" s="1"/>
  <c r="BX36" i="9"/>
  <c r="D36" i="7" s="1"/>
  <c r="BX37" i="9"/>
  <c r="D37" i="7" s="1"/>
  <c r="BX38" i="9"/>
  <c r="D38" i="7" s="1"/>
  <c r="BX39" i="9"/>
  <c r="D39" i="7" s="1"/>
  <c r="BX40" i="9"/>
  <c r="D40" i="7" s="1"/>
  <c r="BX41" i="9"/>
  <c r="D41" i="7" s="1"/>
  <c r="BX42" i="9"/>
  <c r="BX43" i="9"/>
  <c r="D43" i="7" s="1"/>
  <c r="BX44" i="9"/>
  <c r="D44" i="7" s="1"/>
  <c r="BX45" i="9"/>
  <c r="D45" i="7" s="1"/>
  <c r="BX46" i="9"/>
  <c r="D46" i="7" s="1"/>
  <c r="BX47" i="9"/>
  <c r="D47" i="7" s="1"/>
  <c r="BX48" i="9"/>
  <c r="D48" i="7" s="1"/>
  <c r="BX49" i="9"/>
  <c r="D49" i="7" s="1"/>
  <c r="BX50" i="9"/>
  <c r="D50" i="7" s="1"/>
  <c r="BX51" i="9"/>
  <c r="D51" i="7" s="1"/>
  <c r="BX52" i="9"/>
  <c r="D52" i="7" s="1"/>
  <c r="BX53" i="9"/>
  <c r="D53" i="7" s="1"/>
  <c r="BX54" i="9"/>
  <c r="D54" i="7" s="1"/>
  <c r="BX55" i="9"/>
  <c r="D55" i="7" s="1"/>
  <c r="BX56" i="9"/>
  <c r="BX57" i="9"/>
  <c r="D57" i="7" s="1"/>
  <c r="BX58" i="9"/>
  <c r="D58" i="7" s="1"/>
  <c r="BX59" i="9"/>
  <c r="D59" i="7" s="1"/>
  <c r="BX60" i="9"/>
  <c r="D60" i="7" s="1"/>
  <c r="BX61" i="9"/>
  <c r="D61" i="7" s="1"/>
  <c r="BX62" i="9"/>
  <c r="D62" i="7" s="1"/>
  <c r="BX63" i="9"/>
  <c r="D63" i="7" s="1"/>
  <c r="BX64" i="9"/>
  <c r="D64" i="7" s="1"/>
  <c r="BX65" i="9"/>
  <c r="D65" i="7" s="1"/>
  <c r="BX66" i="9"/>
  <c r="D66" i="7" s="1"/>
  <c r="BX67" i="9"/>
  <c r="BX68" i="9"/>
  <c r="D68" i="7" s="1"/>
  <c r="BX69" i="9"/>
  <c r="D69" i="7" s="1"/>
  <c r="BX70" i="9"/>
  <c r="D70" i="7" s="1"/>
  <c r="BX71" i="9"/>
  <c r="D71" i="7" s="1"/>
  <c r="BX72" i="9"/>
  <c r="D72" i="7" s="1"/>
  <c r="BX73" i="9"/>
  <c r="D73" i="7" s="1"/>
  <c r="BX74" i="9"/>
  <c r="D74" i="7" s="1"/>
  <c r="BX75" i="9"/>
  <c r="D75" i="7" s="1"/>
  <c r="BX76" i="9"/>
  <c r="D76" i="7" s="1"/>
  <c r="BX77" i="9"/>
  <c r="D77" i="7" s="1"/>
  <c r="BX78" i="9"/>
  <c r="D78" i="7" s="1"/>
  <c r="BX79" i="9"/>
  <c r="D79" i="7" s="1"/>
  <c r="BX80" i="9"/>
  <c r="D80" i="7" s="1"/>
  <c r="BX81" i="9"/>
  <c r="BX82" i="9"/>
  <c r="D82" i="7" s="1"/>
  <c r="BX83" i="9"/>
  <c r="BX84" i="9"/>
  <c r="D84" i="7" s="1"/>
  <c r="BX85" i="9"/>
  <c r="D85" i="7" s="1"/>
  <c r="BX86" i="9"/>
  <c r="D86" i="7" s="1"/>
  <c r="BX87" i="9"/>
  <c r="D87" i="7" s="1"/>
  <c r="BX88" i="9"/>
  <c r="D88" i="7" s="1"/>
  <c r="BX89" i="9"/>
  <c r="D89" i="7" s="1"/>
  <c r="BX90" i="9"/>
  <c r="D90" i="7" s="1"/>
  <c r="BX91" i="9"/>
  <c r="D91" i="7" s="1"/>
  <c r="BX92" i="9"/>
  <c r="D92" i="7" s="1"/>
  <c r="BX93" i="9"/>
  <c r="D93" i="7" s="1"/>
  <c r="BX94" i="9"/>
  <c r="D94" i="7" s="1"/>
  <c r="BX95" i="9"/>
  <c r="D95" i="7" s="1"/>
  <c r="BX96" i="9"/>
  <c r="D96" i="7" s="1"/>
  <c r="BX97" i="9"/>
  <c r="BX98" i="9"/>
  <c r="D98" i="7" s="1"/>
  <c r="BX99" i="9"/>
  <c r="D99" i="7" s="1"/>
  <c r="BX100" i="9"/>
  <c r="D100" i="7" s="1"/>
  <c r="BX101" i="9"/>
  <c r="D101" i="7" s="1"/>
  <c r="BX102" i="9"/>
  <c r="D102" i="7" s="1"/>
  <c r="BX103" i="9"/>
  <c r="D103" i="7" s="1"/>
  <c r="BX104" i="9"/>
  <c r="D104" i="7" s="1"/>
  <c r="BX105" i="9"/>
  <c r="D105" i="7" s="1"/>
  <c r="BX106" i="9"/>
  <c r="BX107" i="9"/>
  <c r="D107" i="7" s="1"/>
  <c r="BX108" i="9"/>
  <c r="D108" i="7" s="1"/>
  <c r="BX109" i="9"/>
  <c r="D109" i="7" s="1"/>
  <c r="BX110" i="9"/>
  <c r="D110" i="7" s="1"/>
  <c r="BX111" i="9"/>
  <c r="D111" i="7" s="1"/>
  <c r="BX112" i="9"/>
  <c r="D112" i="7" s="1"/>
  <c r="BX113" i="9"/>
  <c r="D113" i="7" s="1"/>
  <c r="BX114" i="9"/>
  <c r="D114" i="7" s="1"/>
  <c r="BX115" i="9"/>
  <c r="D115" i="7" s="1"/>
  <c r="BX116" i="9"/>
  <c r="D116" i="7" s="1"/>
  <c r="BX117" i="9"/>
  <c r="D117" i="7" s="1"/>
  <c r="BX118" i="9"/>
  <c r="D118" i="7" s="1"/>
  <c r="BX119" i="9"/>
  <c r="D119" i="7" s="1"/>
  <c r="BX120" i="9"/>
  <c r="BX121" i="9"/>
  <c r="D121" i="7" s="1"/>
  <c r="BX122" i="9"/>
  <c r="D122" i="7" s="1"/>
  <c r="BX123" i="9"/>
  <c r="D123" i="7" s="1"/>
  <c r="BX124" i="9"/>
  <c r="D124" i="7" s="1"/>
  <c r="BX125" i="9"/>
  <c r="D125" i="7" s="1"/>
  <c r="BX126" i="9"/>
  <c r="D126" i="7" s="1"/>
  <c r="BX127" i="9"/>
  <c r="D127" i="7" s="1"/>
  <c r="BX128" i="9"/>
  <c r="D128" i="7" s="1"/>
  <c r="BX129" i="9"/>
  <c r="D129" i="7" s="1"/>
  <c r="BX130" i="9"/>
  <c r="D130" i="7" s="1"/>
  <c r="BX131" i="9"/>
  <c r="BX132" i="9"/>
  <c r="D132" i="7" s="1"/>
  <c r="BX133" i="9"/>
  <c r="D133" i="7" s="1"/>
  <c r="BX134" i="9"/>
  <c r="D134" i="7" s="1"/>
  <c r="BX135" i="9"/>
  <c r="D135" i="7" s="1"/>
  <c r="BX136" i="9"/>
  <c r="D136" i="7" s="1"/>
  <c r="BX137" i="9"/>
  <c r="D137" i="7" s="1"/>
  <c r="BX138" i="9"/>
  <c r="D138" i="7" s="1"/>
  <c r="BX139" i="9"/>
  <c r="D139" i="7" s="1"/>
  <c r="BX140" i="9"/>
  <c r="D140" i="7" s="1"/>
  <c r="BX141" i="9"/>
  <c r="D141" i="7" s="1"/>
  <c r="BX142" i="9"/>
  <c r="D142" i="7" s="1"/>
  <c r="BX143" i="9"/>
  <c r="D143" i="7" s="1"/>
  <c r="BX144" i="9"/>
  <c r="D144" i="7" s="1"/>
  <c r="BX145" i="9"/>
  <c r="BX146" i="9"/>
  <c r="D146" i="7" s="1"/>
  <c r="BX147" i="9"/>
  <c r="BX148" i="9"/>
  <c r="D148" i="7" s="1"/>
  <c r="BX149" i="9"/>
  <c r="D149" i="7" s="1"/>
  <c r="BX150" i="9"/>
  <c r="D150" i="7" s="1"/>
  <c r="BX151" i="9"/>
  <c r="D151" i="7" s="1"/>
  <c r="BX152" i="9"/>
  <c r="D152" i="7" s="1"/>
  <c r="BX153" i="9"/>
  <c r="D153" i="7" s="1"/>
  <c r="BX154" i="9"/>
  <c r="D154" i="7" s="1"/>
  <c r="BX155" i="9"/>
  <c r="D155" i="7" s="1"/>
  <c r="BX156" i="9"/>
  <c r="BX157" i="9"/>
  <c r="D157" i="7" s="1"/>
  <c r="BX158" i="9"/>
  <c r="D158" i="7" s="1"/>
  <c r="BX159" i="9"/>
  <c r="D159" i="7" s="1"/>
  <c r="BX160" i="9"/>
  <c r="D160" i="7" s="1"/>
  <c r="BX161" i="9"/>
  <c r="D161" i="7" s="1"/>
  <c r="BX162" i="9"/>
  <c r="D162" i="7" s="1"/>
  <c r="BX163" i="9"/>
  <c r="D163" i="7" s="1"/>
  <c r="BX164" i="9"/>
  <c r="D164" i="7" s="1"/>
  <c r="BX165" i="9"/>
  <c r="D165" i="7" s="1"/>
  <c r="BX166" i="9"/>
  <c r="D166" i="7" s="1"/>
  <c r="BX167" i="9"/>
  <c r="D167" i="7" s="1"/>
  <c r="BX168" i="9"/>
  <c r="D168" i="7" s="1"/>
  <c r="BX169" i="9"/>
  <c r="D169" i="7" s="1"/>
  <c r="BX170" i="9"/>
  <c r="D170" i="7" s="1"/>
  <c r="BX171" i="9"/>
  <c r="D171" i="7" s="1"/>
  <c r="BX172" i="9"/>
  <c r="D172" i="7" s="1"/>
  <c r="BX173" i="9"/>
  <c r="D173" i="7" s="1"/>
  <c r="BX174" i="9"/>
  <c r="D174" i="7" s="1"/>
  <c r="BX175" i="9"/>
  <c r="D175" i="7" s="1"/>
  <c r="BX176" i="9"/>
  <c r="D176" i="7" s="1"/>
  <c r="BX177" i="9"/>
  <c r="D177" i="7" s="1"/>
  <c r="BX178" i="9"/>
  <c r="BX179" i="9"/>
  <c r="D179" i="7" s="1"/>
  <c r="BX180" i="9"/>
  <c r="D180" i="7" s="1"/>
  <c r="BX181" i="9"/>
  <c r="D181" i="7" s="1"/>
  <c r="BX182" i="9"/>
  <c r="D182" i="7" s="1"/>
  <c r="BX183" i="9"/>
  <c r="D183" i="7" s="1"/>
  <c r="BX184" i="9"/>
  <c r="D184" i="7" s="1"/>
  <c r="BX185" i="9"/>
  <c r="D185" i="7" s="1"/>
  <c r="BX186" i="9"/>
  <c r="D186" i="7" s="1"/>
  <c r="BX187" i="9"/>
  <c r="D187" i="7" s="1"/>
  <c r="BX188" i="9"/>
  <c r="BX189" i="9"/>
  <c r="D189" i="7" s="1"/>
  <c r="BX190" i="9"/>
  <c r="D190" i="7" s="1"/>
  <c r="BX191" i="9"/>
  <c r="D191" i="7" s="1"/>
  <c r="BX192" i="9"/>
  <c r="D192" i="7" s="1"/>
  <c r="BX193" i="9"/>
  <c r="D193" i="7" s="1"/>
  <c r="BX194" i="9"/>
  <c r="D194" i="7" s="1"/>
  <c r="BX195" i="9"/>
  <c r="D195" i="7" s="1"/>
  <c r="BX196" i="9"/>
  <c r="D196" i="7" s="1"/>
  <c r="BX197" i="9"/>
  <c r="D197" i="7" s="1"/>
  <c r="BX198" i="9"/>
  <c r="D198" i="7" s="1"/>
  <c r="BX199" i="9"/>
  <c r="D199" i="7" s="1"/>
  <c r="BW11" i="9"/>
  <c r="BY11" i="9" s="1"/>
  <c r="BW12" i="9"/>
  <c r="C12" i="7" s="1"/>
  <c r="E12" i="7" s="1"/>
  <c r="BW13" i="9"/>
  <c r="BW14" i="9"/>
  <c r="BY14" i="9" s="1"/>
  <c r="BW15" i="9"/>
  <c r="BW16" i="9"/>
  <c r="BW17" i="9"/>
  <c r="BW18" i="9"/>
  <c r="BW19" i="9"/>
  <c r="BW20" i="9"/>
  <c r="BY20" i="9" s="1"/>
  <c r="BW21" i="9"/>
  <c r="BW22" i="9"/>
  <c r="BY22" i="9" s="1"/>
  <c r="BW23" i="9"/>
  <c r="BW24" i="9"/>
  <c r="BW25" i="9"/>
  <c r="BW26" i="9"/>
  <c r="BW27" i="9"/>
  <c r="BW28" i="9"/>
  <c r="C28" i="7" s="1"/>
  <c r="E28" i="7" s="1"/>
  <c r="BW29" i="9"/>
  <c r="BW30" i="9"/>
  <c r="BY30" i="9" s="1"/>
  <c r="BW31" i="9"/>
  <c r="BW32" i="9"/>
  <c r="BW33" i="9"/>
  <c r="BW34" i="9"/>
  <c r="BW35" i="9"/>
  <c r="BW36" i="9"/>
  <c r="C36" i="7" s="1"/>
  <c r="E36" i="7" s="1"/>
  <c r="BW37" i="9"/>
  <c r="BW38" i="9"/>
  <c r="BY38" i="9" s="1"/>
  <c r="BW39" i="9"/>
  <c r="C39" i="7" s="1"/>
  <c r="E39" i="7" s="1"/>
  <c r="BW40" i="9"/>
  <c r="BW41" i="9"/>
  <c r="BW42" i="9"/>
  <c r="BW43" i="9"/>
  <c r="BY43" i="9" s="1"/>
  <c r="BW44" i="9"/>
  <c r="C44" i="7" s="1"/>
  <c r="E44" i="7" s="1"/>
  <c r="BW45" i="9"/>
  <c r="BW46" i="9"/>
  <c r="BY46" i="9" s="1"/>
  <c r="BW47" i="9"/>
  <c r="BW48" i="9"/>
  <c r="BW49" i="9"/>
  <c r="BW50" i="9"/>
  <c r="BW51" i="9"/>
  <c r="BW52" i="9"/>
  <c r="BY52" i="9" s="1"/>
  <c r="BW53" i="9"/>
  <c r="BW54" i="9"/>
  <c r="BY54" i="9" s="1"/>
  <c r="BW55" i="9"/>
  <c r="BW56" i="9"/>
  <c r="BW57" i="9"/>
  <c r="BW58" i="9"/>
  <c r="BW59" i="9"/>
  <c r="BW60" i="9"/>
  <c r="C60" i="7" s="1"/>
  <c r="E60" i="7" s="1"/>
  <c r="BW61" i="9"/>
  <c r="BW62" i="9"/>
  <c r="BY62" i="9" s="1"/>
  <c r="BW63" i="9"/>
  <c r="BW64" i="9"/>
  <c r="BW65" i="9"/>
  <c r="BW66" i="9"/>
  <c r="BW67" i="9"/>
  <c r="BW68" i="9"/>
  <c r="C68" i="7" s="1"/>
  <c r="E68" i="7" s="1"/>
  <c r="BW69" i="9"/>
  <c r="BW70" i="9"/>
  <c r="BY70" i="9" s="1"/>
  <c r="BW71" i="9"/>
  <c r="C71" i="7" s="1"/>
  <c r="E71" i="7" s="1"/>
  <c r="BW72" i="9"/>
  <c r="BW73" i="9"/>
  <c r="BW74" i="9"/>
  <c r="BW75" i="9"/>
  <c r="BY75" i="9" s="1"/>
  <c r="BW76" i="9"/>
  <c r="C76" i="7" s="1"/>
  <c r="E76" i="7" s="1"/>
  <c r="BW77" i="9"/>
  <c r="BW78" i="9"/>
  <c r="BY78" i="9" s="1"/>
  <c r="BW79" i="9"/>
  <c r="BW80" i="9"/>
  <c r="BW81" i="9"/>
  <c r="BW82" i="9"/>
  <c r="BW83" i="9"/>
  <c r="BW84" i="9"/>
  <c r="BY84" i="9" s="1"/>
  <c r="BW85" i="9"/>
  <c r="C85" i="7" s="1"/>
  <c r="BW86" i="9"/>
  <c r="BY86" i="9" s="1"/>
  <c r="BW87" i="9"/>
  <c r="BW88" i="9"/>
  <c r="BW89" i="9"/>
  <c r="BW90" i="9"/>
  <c r="BW91" i="9"/>
  <c r="BW92" i="9"/>
  <c r="C92" i="7" s="1"/>
  <c r="E92" i="7" s="1"/>
  <c r="BW93" i="9"/>
  <c r="BW94" i="9"/>
  <c r="BY94" i="9" s="1"/>
  <c r="BW95" i="9"/>
  <c r="BW96" i="9"/>
  <c r="BW97" i="9"/>
  <c r="BW98" i="9"/>
  <c r="BW99" i="9"/>
  <c r="BW100" i="9"/>
  <c r="C100" i="7" s="1"/>
  <c r="E100" i="7" s="1"/>
  <c r="BW101" i="9"/>
  <c r="BW102" i="9"/>
  <c r="BY102" i="9" s="1"/>
  <c r="BW103" i="9"/>
  <c r="C103" i="7" s="1"/>
  <c r="E103" i="7" s="1"/>
  <c r="BW104" i="9"/>
  <c r="BW105" i="9"/>
  <c r="BY105" i="9" s="1"/>
  <c r="BW106" i="9"/>
  <c r="BY106" i="9" s="1"/>
  <c r="BW107" i="9"/>
  <c r="BW108" i="9"/>
  <c r="C108" i="7" s="1"/>
  <c r="E108" i="7" s="1"/>
  <c r="BW109" i="9"/>
  <c r="BW110" i="9"/>
  <c r="BY110" i="9" s="1"/>
  <c r="BW111" i="9"/>
  <c r="C111" i="7" s="1"/>
  <c r="E111" i="7" s="1"/>
  <c r="BW112" i="9"/>
  <c r="BW113" i="9"/>
  <c r="BY113" i="9" s="1"/>
  <c r="BW114" i="9"/>
  <c r="BW115" i="9"/>
  <c r="BY115" i="9" s="1"/>
  <c r="BW116" i="9"/>
  <c r="C116" i="7" s="1"/>
  <c r="E116" i="7" s="1"/>
  <c r="BW117" i="9"/>
  <c r="BW118" i="9"/>
  <c r="BY118" i="9" s="1"/>
  <c r="BW119" i="9"/>
  <c r="BW120" i="9"/>
  <c r="BW121" i="9"/>
  <c r="BY121" i="9" s="1"/>
  <c r="BW122" i="9"/>
  <c r="BW123" i="9"/>
  <c r="BW124" i="9"/>
  <c r="BW125" i="9"/>
  <c r="BW126" i="9"/>
  <c r="BY126" i="9" s="1"/>
  <c r="BW127" i="9"/>
  <c r="BW128" i="9"/>
  <c r="BW129" i="9"/>
  <c r="BW130" i="9"/>
  <c r="BW131" i="9"/>
  <c r="BW132" i="9"/>
  <c r="BY132" i="9" s="1"/>
  <c r="BW133" i="9"/>
  <c r="BW134" i="9"/>
  <c r="BY134" i="9" s="1"/>
  <c r="BW135" i="9"/>
  <c r="BW136" i="9"/>
  <c r="BW137" i="9"/>
  <c r="BW138" i="9"/>
  <c r="BW139" i="9"/>
  <c r="BW140" i="9"/>
  <c r="BW141" i="9"/>
  <c r="BW142" i="9"/>
  <c r="BY142" i="9" s="1"/>
  <c r="BW143" i="9"/>
  <c r="BW144" i="9"/>
  <c r="BW145" i="9"/>
  <c r="BW146" i="9"/>
  <c r="BW147" i="9"/>
  <c r="BW148" i="9"/>
  <c r="BY148" i="9" s="1"/>
  <c r="BW149" i="9"/>
  <c r="BW150" i="9"/>
  <c r="BY150" i="9" s="1"/>
  <c r="BW151" i="9"/>
  <c r="BW152" i="9"/>
  <c r="BW153" i="9"/>
  <c r="BW154" i="9"/>
  <c r="BW155" i="9"/>
  <c r="BW156" i="9"/>
  <c r="BW157" i="9"/>
  <c r="BW158" i="9"/>
  <c r="BY158" i="9" s="1"/>
  <c r="BW159" i="9"/>
  <c r="BW160" i="9"/>
  <c r="BW161" i="9"/>
  <c r="BW162" i="9"/>
  <c r="BW163" i="9"/>
  <c r="BW164" i="9"/>
  <c r="BY164" i="9" s="1"/>
  <c r="BW165" i="9"/>
  <c r="BW166" i="9"/>
  <c r="BY166" i="9" s="1"/>
  <c r="BW167" i="9"/>
  <c r="BW168" i="9"/>
  <c r="BW169" i="9"/>
  <c r="BW170" i="9"/>
  <c r="BW171" i="9"/>
  <c r="BW172" i="9"/>
  <c r="BY172" i="9" s="1"/>
  <c r="BW173" i="9"/>
  <c r="BW174" i="9"/>
  <c r="BY174" i="9" s="1"/>
  <c r="BW175" i="9"/>
  <c r="BW176" i="9"/>
  <c r="BW177" i="9"/>
  <c r="BW178" i="9"/>
  <c r="BW179" i="9"/>
  <c r="BW180" i="9"/>
  <c r="BY180" i="9" s="1"/>
  <c r="BW181" i="9"/>
  <c r="BW182" i="9"/>
  <c r="BY182" i="9" s="1"/>
  <c r="BW183" i="9"/>
  <c r="BW184" i="9"/>
  <c r="BW185" i="9"/>
  <c r="BW186" i="9"/>
  <c r="BW187" i="9"/>
  <c r="BW188" i="9"/>
  <c r="C188" i="7" s="1"/>
  <c r="E188" i="7" s="1"/>
  <c r="BW189" i="9"/>
  <c r="BW190" i="9"/>
  <c r="BY190" i="9" s="1"/>
  <c r="BW191" i="9"/>
  <c r="BW192" i="9"/>
  <c r="BW193" i="9"/>
  <c r="BW194" i="9"/>
  <c r="BW195" i="9"/>
  <c r="BW196" i="9"/>
  <c r="BY196" i="9" s="1"/>
  <c r="BW197" i="9"/>
  <c r="BW198" i="9"/>
  <c r="BY198" i="9" s="1"/>
  <c r="BW199" i="9"/>
  <c r="BX10" i="9"/>
  <c r="BX200" i="9" s="1"/>
  <c r="BW10" i="9"/>
  <c r="BS11" i="9"/>
  <c r="BS12" i="9"/>
  <c r="BS13" i="9"/>
  <c r="BS14" i="9"/>
  <c r="BS15" i="9"/>
  <c r="BS16" i="9"/>
  <c r="BS17" i="9"/>
  <c r="BS18" i="9"/>
  <c r="BS19" i="9"/>
  <c r="BS20" i="9"/>
  <c r="BS21" i="9"/>
  <c r="BS22" i="9"/>
  <c r="BS23" i="9"/>
  <c r="BS24" i="9"/>
  <c r="BS25" i="9"/>
  <c r="BS26" i="9"/>
  <c r="BS27" i="9"/>
  <c r="BS28" i="9"/>
  <c r="BS29" i="9"/>
  <c r="BS30" i="9"/>
  <c r="BS31" i="9"/>
  <c r="BS32" i="9"/>
  <c r="BS33" i="9"/>
  <c r="BS34" i="9"/>
  <c r="BS35" i="9"/>
  <c r="BS36" i="9"/>
  <c r="BS37" i="9"/>
  <c r="BS38" i="9"/>
  <c r="BS39" i="9"/>
  <c r="BS40" i="9"/>
  <c r="BS41" i="9"/>
  <c r="BS42" i="9"/>
  <c r="BS43" i="9"/>
  <c r="BS44" i="9"/>
  <c r="BS45" i="9"/>
  <c r="BS46" i="9"/>
  <c r="BS47" i="9"/>
  <c r="BS48" i="9"/>
  <c r="BS49" i="9"/>
  <c r="BS50" i="9"/>
  <c r="BS51" i="9"/>
  <c r="BS52" i="9"/>
  <c r="BS53" i="9"/>
  <c r="BS54" i="9"/>
  <c r="BS55" i="9"/>
  <c r="BS56" i="9"/>
  <c r="BS57" i="9"/>
  <c r="BS58" i="9"/>
  <c r="BS59" i="9"/>
  <c r="BS60" i="9"/>
  <c r="BS61" i="9"/>
  <c r="BS62" i="9"/>
  <c r="BS63" i="9"/>
  <c r="BS64" i="9"/>
  <c r="BS65" i="9"/>
  <c r="BS66" i="9"/>
  <c r="BS67" i="9"/>
  <c r="BS68" i="9"/>
  <c r="BS69" i="9"/>
  <c r="BS70" i="9"/>
  <c r="BS71" i="9"/>
  <c r="BS72" i="9"/>
  <c r="BS73" i="9"/>
  <c r="BS74" i="9"/>
  <c r="BS75" i="9"/>
  <c r="BS76" i="9"/>
  <c r="BS77" i="9"/>
  <c r="BS78" i="9"/>
  <c r="BS79" i="9"/>
  <c r="BS80" i="9"/>
  <c r="BS81" i="9"/>
  <c r="BS82" i="9"/>
  <c r="BS83" i="9"/>
  <c r="BS84" i="9"/>
  <c r="BS85" i="9"/>
  <c r="BS86" i="9"/>
  <c r="BS87" i="9"/>
  <c r="BS88" i="9"/>
  <c r="BS89" i="9"/>
  <c r="BS90" i="9"/>
  <c r="BS91" i="9"/>
  <c r="BS92" i="9"/>
  <c r="BS93" i="9"/>
  <c r="BS94" i="9"/>
  <c r="BS95" i="9"/>
  <c r="BS96" i="9"/>
  <c r="BS97" i="9"/>
  <c r="BS98" i="9"/>
  <c r="BS99" i="9"/>
  <c r="BS100" i="9"/>
  <c r="BS101" i="9"/>
  <c r="BS102" i="9"/>
  <c r="BS103" i="9"/>
  <c r="BS104" i="9"/>
  <c r="BS105" i="9"/>
  <c r="BS106" i="9"/>
  <c r="BS107" i="9"/>
  <c r="BS108" i="9"/>
  <c r="BS109" i="9"/>
  <c r="BS110" i="9"/>
  <c r="BS111" i="9"/>
  <c r="BS112" i="9"/>
  <c r="BS113" i="9"/>
  <c r="BS114" i="9"/>
  <c r="BS115" i="9"/>
  <c r="BS116" i="9"/>
  <c r="BS117" i="9"/>
  <c r="BS118" i="9"/>
  <c r="BS119" i="9"/>
  <c r="BS120" i="9"/>
  <c r="BS121" i="9"/>
  <c r="BS122" i="9"/>
  <c r="BS123" i="9"/>
  <c r="BS124" i="9"/>
  <c r="BS125" i="9"/>
  <c r="BS126" i="9"/>
  <c r="BS127" i="9"/>
  <c r="BS128" i="9"/>
  <c r="BS129" i="9"/>
  <c r="BS130" i="9"/>
  <c r="BS131" i="9"/>
  <c r="BS132" i="9"/>
  <c r="BS133" i="9"/>
  <c r="BS134" i="9"/>
  <c r="BS135" i="9"/>
  <c r="BS136" i="9"/>
  <c r="BS137" i="9"/>
  <c r="BS138" i="9"/>
  <c r="BS139" i="9"/>
  <c r="BS140" i="9"/>
  <c r="BS141" i="9"/>
  <c r="BS142" i="9"/>
  <c r="BS143" i="9"/>
  <c r="BS144" i="9"/>
  <c r="BS145" i="9"/>
  <c r="BS146" i="9"/>
  <c r="BS147" i="9"/>
  <c r="BS148" i="9"/>
  <c r="BS149" i="9"/>
  <c r="BS150" i="9"/>
  <c r="BS151" i="9"/>
  <c r="BS152" i="9"/>
  <c r="BS153" i="9"/>
  <c r="BS154" i="9"/>
  <c r="BS155" i="9"/>
  <c r="BS156" i="9"/>
  <c r="BS157" i="9"/>
  <c r="BS158" i="9"/>
  <c r="BS159" i="9"/>
  <c r="BS160" i="9"/>
  <c r="BS161" i="9"/>
  <c r="BS162" i="9"/>
  <c r="BS163" i="9"/>
  <c r="BS164" i="9"/>
  <c r="BS165" i="9"/>
  <c r="BS166" i="9"/>
  <c r="BS167" i="9"/>
  <c r="BS168" i="9"/>
  <c r="BS169" i="9"/>
  <c r="BS170" i="9"/>
  <c r="BS171" i="9"/>
  <c r="BS172" i="9"/>
  <c r="BS173" i="9"/>
  <c r="BS174" i="9"/>
  <c r="BS175" i="9"/>
  <c r="BS176" i="9"/>
  <c r="BS177" i="9"/>
  <c r="BS178" i="9"/>
  <c r="BS179" i="9"/>
  <c r="BS180" i="9"/>
  <c r="BS181" i="9"/>
  <c r="BS182" i="9"/>
  <c r="BS183" i="9"/>
  <c r="BS184" i="9"/>
  <c r="BS185" i="9"/>
  <c r="BS186" i="9"/>
  <c r="BS187" i="9"/>
  <c r="BS188" i="9"/>
  <c r="BS189" i="9"/>
  <c r="BS190" i="9"/>
  <c r="BS191" i="9"/>
  <c r="BS192" i="9"/>
  <c r="BS193" i="9"/>
  <c r="BS194" i="9"/>
  <c r="BS195" i="9"/>
  <c r="BS196" i="9"/>
  <c r="BS197" i="9"/>
  <c r="BS198" i="9"/>
  <c r="BS199" i="9"/>
  <c r="BS10" i="9"/>
  <c r="BS200" i="9" s="1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99" i="9"/>
  <c r="BM100" i="9"/>
  <c r="BM101" i="9"/>
  <c r="BM102" i="9"/>
  <c r="BM103" i="9"/>
  <c r="BM104" i="9"/>
  <c r="BM105" i="9"/>
  <c r="BM106" i="9"/>
  <c r="BM107" i="9"/>
  <c r="BM108" i="9"/>
  <c r="BM109" i="9"/>
  <c r="BM110" i="9"/>
  <c r="BM111" i="9"/>
  <c r="BM112" i="9"/>
  <c r="BM113" i="9"/>
  <c r="BM114" i="9"/>
  <c r="BM115" i="9"/>
  <c r="BM116" i="9"/>
  <c r="BM117" i="9"/>
  <c r="BM118" i="9"/>
  <c r="BM119" i="9"/>
  <c r="BM120" i="9"/>
  <c r="BM121" i="9"/>
  <c r="BM122" i="9"/>
  <c r="BM123" i="9"/>
  <c r="BM124" i="9"/>
  <c r="BM125" i="9"/>
  <c r="BM126" i="9"/>
  <c r="BM127" i="9"/>
  <c r="BM128" i="9"/>
  <c r="BM129" i="9"/>
  <c r="BM130" i="9"/>
  <c r="BM131" i="9"/>
  <c r="BM132" i="9"/>
  <c r="BM133" i="9"/>
  <c r="BM134" i="9"/>
  <c r="BM135" i="9"/>
  <c r="BM136" i="9"/>
  <c r="BM137" i="9"/>
  <c r="BM138" i="9"/>
  <c r="BM139" i="9"/>
  <c r="BM140" i="9"/>
  <c r="BM141" i="9"/>
  <c r="BM142" i="9"/>
  <c r="BM143" i="9"/>
  <c r="BM144" i="9"/>
  <c r="BM145" i="9"/>
  <c r="BM146" i="9"/>
  <c r="BM147" i="9"/>
  <c r="BM148" i="9"/>
  <c r="BM149" i="9"/>
  <c r="BM150" i="9"/>
  <c r="BM151" i="9"/>
  <c r="BM152" i="9"/>
  <c r="BM153" i="9"/>
  <c r="BM154" i="9"/>
  <c r="BM155" i="9"/>
  <c r="BM156" i="9"/>
  <c r="BM157" i="9"/>
  <c r="BM158" i="9"/>
  <c r="BM159" i="9"/>
  <c r="BM160" i="9"/>
  <c r="BM161" i="9"/>
  <c r="BM162" i="9"/>
  <c r="BM163" i="9"/>
  <c r="BM164" i="9"/>
  <c r="BM165" i="9"/>
  <c r="BM166" i="9"/>
  <c r="BM167" i="9"/>
  <c r="BM168" i="9"/>
  <c r="BM169" i="9"/>
  <c r="BM170" i="9"/>
  <c r="BM171" i="9"/>
  <c r="BM172" i="9"/>
  <c r="BM173" i="9"/>
  <c r="BM174" i="9"/>
  <c r="BM175" i="9"/>
  <c r="BM176" i="9"/>
  <c r="BM177" i="9"/>
  <c r="BM178" i="9"/>
  <c r="BM179" i="9"/>
  <c r="BM180" i="9"/>
  <c r="BM181" i="9"/>
  <c r="BM182" i="9"/>
  <c r="BM183" i="9"/>
  <c r="BM184" i="9"/>
  <c r="BM185" i="9"/>
  <c r="BM186" i="9"/>
  <c r="BM187" i="9"/>
  <c r="BM188" i="9"/>
  <c r="BM189" i="9"/>
  <c r="BM190" i="9"/>
  <c r="BM191" i="9"/>
  <c r="BM192" i="9"/>
  <c r="BM193" i="9"/>
  <c r="BM194" i="9"/>
  <c r="BM195" i="9"/>
  <c r="BM196" i="9"/>
  <c r="BM197" i="9"/>
  <c r="BM198" i="9"/>
  <c r="BM199" i="9"/>
  <c r="BM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99" i="9"/>
  <c r="BG100" i="9"/>
  <c r="BG101" i="9"/>
  <c r="BG102" i="9"/>
  <c r="BG103" i="9"/>
  <c r="BG104" i="9"/>
  <c r="BG105" i="9"/>
  <c r="BG106" i="9"/>
  <c r="BG107" i="9"/>
  <c r="BG108" i="9"/>
  <c r="BG109" i="9"/>
  <c r="BG110" i="9"/>
  <c r="BG111" i="9"/>
  <c r="BG112" i="9"/>
  <c r="BG113" i="9"/>
  <c r="BG114" i="9"/>
  <c r="BG115" i="9"/>
  <c r="BG116" i="9"/>
  <c r="BG117" i="9"/>
  <c r="BG118" i="9"/>
  <c r="BG119" i="9"/>
  <c r="BG120" i="9"/>
  <c r="BG121" i="9"/>
  <c r="BG122" i="9"/>
  <c r="BG123" i="9"/>
  <c r="BG124" i="9"/>
  <c r="BG125" i="9"/>
  <c r="BG126" i="9"/>
  <c r="BG127" i="9"/>
  <c r="BG128" i="9"/>
  <c r="BG129" i="9"/>
  <c r="BG130" i="9"/>
  <c r="BG131" i="9"/>
  <c r="BG132" i="9"/>
  <c r="BG133" i="9"/>
  <c r="BG134" i="9"/>
  <c r="BG135" i="9"/>
  <c r="BG136" i="9"/>
  <c r="BG137" i="9"/>
  <c r="BG138" i="9"/>
  <c r="BG139" i="9"/>
  <c r="BG140" i="9"/>
  <c r="BG141" i="9"/>
  <c r="BG142" i="9"/>
  <c r="BG143" i="9"/>
  <c r="BG144" i="9"/>
  <c r="BG145" i="9"/>
  <c r="BG146" i="9"/>
  <c r="BG147" i="9"/>
  <c r="BG148" i="9"/>
  <c r="BG149" i="9"/>
  <c r="BG150" i="9"/>
  <c r="BG151" i="9"/>
  <c r="BG152" i="9"/>
  <c r="BG153" i="9"/>
  <c r="BG154" i="9"/>
  <c r="BG155" i="9"/>
  <c r="BG156" i="9"/>
  <c r="BG157" i="9"/>
  <c r="BG158" i="9"/>
  <c r="BG159" i="9"/>
  <c r="BG160" i="9"/>
  <c r="BG161" i="9"/>
  <c r="BG162" i="9"/>
  <c r="BG163" i="9"/>
  <c r="BG164" i="9"/>
  <c r="BG165" i="9"/>
  <c r="BG166" i="9"/>
  <c r="BG167" i="9"/>
  <c r="BG168" i="9"/>
  <c r="BG169" i="9"/>
  <c r="BG170" i="9"/>
  <c r="BG171" i="9"/>
  <c r="BG172" i="9"/>
  <c r="BG173" i="9"/>
  <c r="BG174" i="9"/>
  <c r="BG175" i="9"/>
  <c r="BG176" i="9"/>
  <c r="BG177" i="9"/>
  <c r="BG178" i="9"/>
  <c r="BG179" i="9"/>
  <c r="BG180" i="9"/>
  <c r="BG181" i="9"/>
  <c r="BG182" i="9"/>
  <c r="BG183" i="9"/>
  <c r="BG184" i="9"/>
  <c r="BG185" i="9"/>
  <c r="BG186" i="9"/>
  <c r="BG187" i="9"/>
  <c r="BG188" i="9"/>
  <c r="BG189" i="9"/>
  <c r="BG190" i="9"/>
  <c r="BG191" i="9"/>
  <c r="BG192" i="9"/>
  <c r="BG193" i="9"/>
  <c r="BG194" i="9"/>
  <c r="BG195" i="9"/>
  <c r="BG196" i="9"/>
  <c r="BG197" i="9"/>
  <c r="BG198" i="9"/>
  <c r="BG199" i="9"/>
  <c r="BG10" i="9"/>
  <c r="BG200" i="9" s="1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A99" i="9"/>
  <c r="BA100" i="9"/>
  <c r="BA101" i="9"/>
  <c r="BA102" i="9"/>
  <c r="BA103" i="9"/>
  <c r="BA104" i="9"/>
  <c r="BA105" i="9"/>
  <c r="BA106" i="9"/>
  <c r="BA107" i="9"/>
  <c r="BA108" i="9"/>
  <c r="BA109" i="9"/>
  <c r="BA110" i="9"/>
  <c r="BA111" i="9"/>
  <c r="BA112" i="9"/>
  <c r="BA113" i="9"/>
  <c r="BA114" i="9"/>
  <c r="BA115" i="9"/>
  <c r="BA116" i="9"/>
  <c r="BA117" i="9"/>
  <c r="BA118" i="9"/>
  <c r="BA119" i="9"/>
  <c r="BA120" i="9"/>
  <c r="BA121" i="9"/>
  <c r="BA122" i="9"/>
  <c r="BA123" i="9"/>
  <c r="BA124" i="9"/>
  <c r="BA125" i="9"/>
  <c r="BA126" i="9"/>
  <c r="BA127" i="9"/>
  <c r="BA128" i="9"/>
  <c r="BA129" i="9"/>
  <c r="BA130" i="9"/>
  <c r="BA131" i="9"/>
  <c r="BA132" i="9"/>
  <c r="BA133" i="9"/>
  <c r="BA134" i="9"/>
  <c r="BA135" i="9"/>
  <c r="BA136" i="9"/>
  <c r="BA137" i="9"/>
  <c r="BA138" i="9"/>
  <c r="BA139" i="9"/>
  <c r="BA140" i="9"/>
  <c r="BA141" i="9"/>
  <c r="BA142" i="9"/>
  <c r="BA143" i="9"/>
  <c r="BA144" i="9"/>
  <c r="BA145" i="9"/>
  <c r="BA146" i="9"/>
  <c r="BA147" i="9"/>
  <c r="BA148" i="9"/>
  <c r="BA149" i="9"/>
  <c r="BA150" i="9"/>
  <c r="BA151" i="9"/>
  <c r="BA152" i="9"/>
  <c r="BA153" i="9"/>
  <c r="BA154" i="9"/>
  <c r="BA155" i="9"/>
  <c r="BA156" i="9"/>
  <c r="BA157" i="9"/>
  <c r="BA158" i="9"/>
  <c r="BA159" i="9"/>
  <c r="BA160" i="9"/>
  <c r="BA161" i="9"/>
  <c r="BA162" i="9"/>
  <c r="BA163" i="9"/>
  <c r="BA164" i="9"/>
  <c r="BA165" i="9"/>
  <c r="BA166" i="9"/>
  <c r="BA167" i="9"/>
  <c r="BA168" i="9"/>
  <c r="BA169" i="9"/>
  <c r="BA170" i="9"/>
  <c r="BA171" i="9"/>
  <c r="BA172" i="9"/>
  <c r="BA173" i="9"/>
  <c r="BA174" i="9"/>
  <c r="BA175" i="9"/>
  <c r="BA176" i="9"/>
  <c r="BA177" i="9"/>
  <c r="BA178" i="9"/>
  <c r="BA179" i="9"/>
  <c r="BA180" i="9"/>
  <c r="BA181" i="9"/>
  <c r="BA182" i="9"/>
  <c r="BA183" i="9"/>
  <c r="BA184" i="9"/>
  <c r="BA185" i="9"/>
  <c r="BA186" i="9"/>
  <c r="BA187" i="9"/>
  <c r="BA188" i="9"/>
  <c r="BA189" i="9"/>
  <c r="BA190" i="9"/>
  <c r="BA191" i="9"/>
  <c r="BA192" i="9"/>
  <c r="BA193" i="9"/>
  <c r="BA194" i="9"/>
  <c r="BA195" i="9"/>
  <c r="BA196" i="9"/>
  <c r="BA197" i="9"/>
  <c r="BA198" i="9"/>
  <c r="BA199" i="9"/>
  <c r="BA10" i="9"/>
  <c r="AU11" i="9"/>
  <c r="AU12" i="9"/>
  <c r="AU13" i="9"/>
  <c r="AU14" i="9"/>
  <c r="AU15" i="9"/>
  <c r="AU16" i="9"/>
  <c r="AU17" i="9"/>
  <c r="AU18" i="9"/>
  <c r="AU19" i="9"/>
  <c r="AU20" i="9"/>
  <c r="AU21" i="9"/>
  <c r="AU22" i="9"/>
  <c r="AU23" i="9"/>
  <c r="AU24" i="9"/>
  <c r="AU25" i="9"/>
  <c r="AU26" i="9"/>
  <c r="AU27" i="9"/>
  <c r="AU28" i="9"/>
  <c r="AU29" i="9"/>
  <c r="AU30" i="9"/>
  <c r="AU31" i="9"/>
  <c r="AU32" i="9"/>
  <c r="AU33" i="9"/>
  <c r="AU34" i="9"/>
  <c r="AU35" i="9"/>
  <c r="AU36" i="9"/>
  <c r="AU37" i="9"/>
  <c r="AU38" i="9"/>
  <c r="AU39" i="9"/>
  <c r="AU40" i="9"/>
  <c r="AU41" i="9"/>
  <c r="AU42" i="9"/>
  <c r="AU43" i="9"/>
  <c r="AU44" i="9"/>
  <c r="AU45" i="9"/>
  <c r="AU46" i="9"/>
  <c r="AU47" i="9"/>
  <c r="AU48" i="9"/>
  <c r="AU49" i="9"/>
  <c r="AU50" i="9"/>
  <c r="AU51" i="9"/>
  <c r="AU52" i="9"/>
  <c r="AU53" i="9"/>
  <c r="AU54" i="9"/>
  <c r="AU55" i="9"/>
  <c r="AU56" i="9"/>
  <c r="AU57" i="9"/>
  <c r="AU58" i="9"/>
  <c r="AU59" i="9"/>
  <c r="AU60" i="9"/>
  <c r="AU61" i="9"/>
  <c r="AU62" i="9"/>
  <c r="AU63" i="9"/>
  <c r="AU64" i="9"/>
  <c r="AU65" i="9"/>
  <c r="AU66" i="9"/>
  <c r="AU67" i="9"/>
  <c r="AU68" i="9"/>
  <c r="AU69" i="9"/>
  <c r="AU70" i="9"/>
  <c r="AU71" i="9"/>
  <c r="AU72" i="9"/>
  <c r="AU73" i="9"/>
  <c r="AU74" i="9"/>
  <c r="AU75" i="9"/>
  <c r="AU76" i="9"/>
  <c r="AU77" i="9"/>
  <c r="AU78" i="9"/>
  <c r="AU79" i="9"/>
  <c r="AU80" i="9"/>
  <c r="AU81" i="9"/>
  <c r="AU82" i="9"/>
  <c r="AU83" i="9"/>
  <c r="AU84" i="9"/>
  <c r="AU85" i="9"/>
  <c r="AU86" i="9"/>
  <c r="AU87" i="9"/>
  <c r="AU88" i="9"/>
  <c r="AU89" i="9"/>
  <c r="AU90" i="9"/>
  <c r="AU91" i="9"/>
  <c r="AU92" i="9"/>
  <c r="AU93" i="9"/>
  <c r="AU94" i="9"/>
  <c r="AU95" i="9"/>
  <c r="AU96" i="9"/>
  <c r="AU97" i="9"/>
  <c r="AU98" i="9"/>
  <c r="AU99" i="9"/>
  <c r="AU100" i="9"/>
  <c r="AU101" i="9"/>
  <c r="AU102" i="9"/>
  <c r="AU103" i="9"/>
  <c r="AU104" i="9"/>
  <c r="AU105" i="9"/>
  <c r="AU106" i="9"/>
  <c r="AU107" i="9"/>
  <c r="AU108" i="9"/>
  <c r="AU109" i="9"/>
  <c r="AU110" i="9"/>
  <c r="AU111" i="9"/>
  <c r="AU112" i="9"/>
  <c r="AU113" i="9"/>
  <c r="AU114" i="9"/>
  <c r="AU115" i="9"/>
  <c r="AU116" i="9"/>
  <c r="AU117" i="9"/>
  <c r="AU118" i="9"/>
  <c r="AU119" i="9"/>
  <c r="AU120" i="9"/>
  <c r="AU121" i="9"/>
  <c r="AU122" i="9"/>
  <c r="AU123" i="9"/>
  <c r="AU124" i="9"/>
  <c r="AU125" i="9"/>
  <c r="AU126" i="9"/>
  <c r="AU127" i="9"/>
  <c r="AU128" i="9"/>
  <c r="AU129" i="9"/>
  <c r="AU130" i="9"/>
  <c r="AU131" i="9"/>
  <c r="AU132" i="9"/>
  <c r="AU133" i="9"/>
  <c r="AU134" i="9"/>
  <c r="AU135" i="9"/>
  <c r="AU136" i="9"/>
  <c r="AU137" i="9"/>
  <c r="AU138" i="9"/>
  <c r="AU139" i="9"/>
  <c r="AU140" i="9"/>
  <c r="AU141" i="9"/>
  <c r="AU142" i="9"/>
  <c r="AU143" i="9"/>
  <c r="AU144" i="9"/>
  <c r="AU145" i="9"/>
  <c r="AU146" i="9"/>
  <c r="AU147" i="9"/>
  <c r="AU148" i="9"/>
  <c r="AU149" i="9"/>
  <c r="AU150" i="9"/>
  <c r="AU151" i="9"/>
  <c r="AU152" i="9"/>
  <c r="AU153" i="9"/>
  <c r="AU154" i="9"/>
  <c r="AU155" i="9"/>
  <c r="AU156" i="9"/>
  <c r="AU157" i="9"/>
  <c r="AU158" i="9"/>
  <c r="AU159" i="9"/>
  <c r="AU160" i="9"/>
  <c r="AU161" i="9"/>
  <c r="AU162" i="9"/>
  <c r="AU163" i="9"/>
  <c r="AU164" i="9"/>
  <c r="AU165" i="9"/>
  <c r="AU166" i="9"/>
  <c r="AU167" i="9"/>
  <c r="AU168" i="9"/>
  <c r="AU169" i="9"/>
  <c r="AU170" i="9"/>
  <c r="AU171" i="9"/>
  <c r="AU172" i="9"/>
  <c r="AU173" i="9"/>
  <c r="AU174" i="9"/>
  <c r="AU175" i="9"/>
  <c r="AU176" i="9"/>
  <c r="AU177" i="9"/>
  <c r="AU178" i="9"/>
  <c r="AU179" i="9"/>
  <c r="AU180" i="9"/>
  <c r="AU181" i="9"/>
  <c r="AU182" i="9"/>
  <c r="AU183" i="9"/>
  <c r="AU184" i="9"/>
  <c r="AU185" i="9"/>
  <c r="AU186" i="9"/>
  <c r="AU187" i="9"/>
  <c r="AU188" i="9"/>
  <c r="AU189" i="9"/>
  <c r="AU190" i="9"/>
  <c r="AU191" i="9"/>
  <c r="AU192" i="9"/>
  <c r="AU193" i="9"/>
  <c r="AU194" i="9"/>
  <c r="AU195" i="9"/>
  <c r="AU196" i="9"/>
  <c r="AU197" i="9"/>
  <c r="AU198" i="9"/>
  <c r="AU199" i="9"/>
  <c r="AU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O45" i="9"/>
  <c r="AO46" i="9"/>
  <c r="AO47" i="9"/>
  <c r="AO48" i="9"/>
  <c r="AO49" i="9"/>
  <c r="AO50" i="9"/>
  <c r="AO51" i="9"/>
  <c r="AO52" i="9"/>
  <c r="AO53" i="9"/>
  <c r="AO54" i="9"/>
  <c r="AO55" i="9"/>
  <c r="AO56" i="9"/>
  <c r="AO57" i="9"/>
  <c r="AO58" i="9"/>
  <c r="AO59" i="9"/>
  <c r="AO60" i="9"/>
  <c r="AO61" i="9"/>
  <c r="AO62" i="9"/>
  <c r="AO63" i="9"/>
  <c r="AO64" i="9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O79" i="9"/>
  <c r="AO80" i="9"/>
  <c r="AO81" i="9"/>
  <c r="AO82" i="9"/>
  <c r="AO83" i="9"/>
  <c r="AO84" i="9"/>
  <c r="AO85" i="9"/>
  <c r="AO86" i="9"/>
  <c r="AO87" i="9"/>
  <c r="AO88" i="9"/>
  <c r="AO89" i="9"/>
  <c r="AO90" i="9"/>
  <c r="AO91" i="9"/>
  <c r="AO92" i="9"/>
  <c r="AO93" i="9"/>
  <c r="AO94" i="9"/>
  <c r="AO95" i="9"/>
  <c r="AO96" i="9"/>
  <c r="AO97" i="9"/>
  <c r="AO98" i="9"/>
  <c r="AO99" i="9"/>
  <c r="AO100" i="9"/>
  <c r="AO101" i="9"/>
  <c r="AO102" i="9"/>
  <c r="AO103" i="9"/>
  <c r="AO104" i="9"/>
  <c r="AO105" i="9"/>
  <c r="AO106" i="9"/>
  <c r="AO107" i="9"/>
  <c r="AO108" i="9"/>
  <c r="AO109" i="9"/>
  <c r="AO110" i="9"/>
  <c r="AO111" i="9"/>
  <c r="AO112" i="9"/>
  <c r="AO113" i="9"/>
  <c r="AO114" i="9"/>
  <c r="AO115" i="9"/>
  <c r="AO116" i="9"/>
  <c r="AO117" i="9"/>
  <c r="AO118" i="9"/>
  <c r="AO119" i="9"/>
  <c r="AO120" i="9"/>
  <c r="AO121" i="9"/>
  <c r="AO122" i="9"/>
  <c r="AO123" i="9"/>
  <c r="AO124" i="9"/>
  <c r="AO125" i="9"/>
  <c r="AO126" i="9"/>
  <c r="AO127" i="9"/>
  <c r="AO128" i="9"/>
  <c r="AO129" i="9"/>
  <c r="AO130" i="9"/>
  <c r="AO131" i="9"/>
  <c r="AO132" i="9"/>
  <c r="AO133" i="9"/>
  <c r="AO134" i="9"/>
  <c r="AO135" i="9"/>
  <c r="AO136" i="9"/>
  <c r="AO137" i="9"/>
  <c r="AO138" i="9"/>
  <c r="AO139" i="9"/>
  <c r="AO140" i="9"/>
  <c r="AO141" i="9"/>
  <c r="AO142" i="9"/>
  <c r="AO143" i="9"/>
  <c r="AO144" i="9"/>
  <c r="AO145" i="9"/>
  <c r="AO146" i="9"/>
  <c r="AO147" i="9"/>
  <c r="AO148" i="9"/>
  <c r="AO149" i="9"/>
  <c r="AO150" i="9"/>
  <c r="AO151" i="9"/>
  <c r="AO152" i="9"/>
  <c r="AO153" i="9"/>
  <c r="AO154" i="9"/>
  <c r="AO155" i="9"/>
  <c r="AO156" i="9"/>
  <c r="AO157" i="9"/>
  <c r="AO158" i="9"/>
  <c r="AO159" i="9"/>
  <c r="AO160" i="9"/>
  <c r="AO161" i="9"/>
  <c r="AO162" i="9"/>
  <c r="AO163" i="9"/>
  <c r="AO164" i="9"/>
  <c r="AO165" i="9"/>
  <c r="AO166" i="9"/>
  <c r="AO167" i="9"/>
  <c r="AO168" i="9"/>
  <c r="AO169" i="9"/>
  <c r="AO170" i="9"/>
  <c r="AO171" i="9"/>
  <c r="AO172" i="9"/>
  <c r="AO173" i="9"/>
  <c r="AO174" i="9"/>
  <c r="AO175" i="9"/>
  <c r="AO176" i="9"/>
  <c r="AO177" i="9"/>
  <c r="AO178" i="9"/>
  <c r="AO179" i="9"/>
  <c r="AO180" i="9"/>
  <c r="AO181" i="9"/>
  <c r="AO182" i="9"/>
  <c r="AO183" i="9"/>
  <c r="AO184" i="9"/>
  <c r="AO185" i="9"/>
  <c r="AO186" i="9"/>
  <c r="AO187" i="9"/>
  <c r="AO188" i="9"/>
  <c r="AO189" i="9"/>
  <c r="AO190" i="9"/>
  <c r="AO191" i="9"/>
  <c r="AO192" i="9"/>
  <c r="AO193" i="9"/>
  <c r="AO194" i="9"/>
  <c r="AO195" i="9"/>
  <c r="AO196" i="9"/>
  <c r="AO197" i="9"/>
  <c r="AO198" i="9"/>
  <c r="AO199" i="9"/>
  <c r="AO10" i="9"/>
  <c r="AI11" i="9"/>
  <c r="AI12" i="9"/>
  <c r="AI13" i="9"/>
  <c r="AI14" i="9"/>
  <c r="AI15" i="9"/>
  <c r="AI16" i="9"/>
  <c r="AI17" i="9"/>
  <c r="AI18" i="9"/>
  <c r="AI19" i="9"/>
  <c r="AI20" i="9"/>
  <c r="AI21" i="9"/>
  <c r="AI22" i="9"/>
  <c r="AI23" i="9"/>
  <c r="AI24" i="9"/>
  <c r="AI25" i="9"/>
  <c r="AI26" i="9"/>
  <c r="AI27" i="9"/>
  <c r="AI28" i="9"/>
  <c r="AI29" i="9"/>
  <c r="AI30" i="9"/>
  <c r="AI31" i="9"/>
  <c r="AI32" i="9"/>
  <c r="AI33" i="9"/>
  <c r="AI34" i="9"/>
  <c r="AI35" i="9"/>
  <c r="AI36" i="9"/>
  <c r="AI37" i="9"/>
  <c r="AI38" i="9"/>
  <c r="AI39" i="9"/>
  <c r="AI40" i="9"/>
  <c r="AI41" i="9"/>
  <c r="AI42" i="9"/>
  <c r="AI43" i="9"/>
  <c r="AI44" i="9"/>
  <c r="AI45" i="9"/>
  <c r="AI46" i="9"/>
  <c r="AI47" i="9"/>
  <c r="AI48" i="9"/>
  <c r="AI49" i="9"/>
  <c r="AI50" i="9"/>
  <c r="AI51" i="9"/>
  <c r="AI52" i="9"/>
  <c r="AI53" i="9"/>
  <c r="AI54" i="9"/>
  <c r="AI55" i="9"/>
  <c r="AI56" i="9"/>
  <c r="AI57" i="9"/>
  <c r="AI58" i="9"/>
  <c r="AI59" i="9"/>
  <c r="AI60" i="9"/>
  <c r="AI61" i="9"/>
  <c r="AI62" i="9"/>
  <c r="AI63" i="9"/>
  <c r="AI64" i="9"/>
  <c r="AI65" i="9"/>
  <c r="AI66" i="9"/>
  <c r="AI67" i="9"/>
  <c r="AI68" i="9"/>
  <c r="AI69" i="9"/>
  <c r="AI70" i="9"/>
  <c r="AI71" i="9"/>
  <c r="AI72" i="9"/>
  <c r="AI73" i="9"/>
  <c r="AI74" i="9"/>
  <c r="AI75" i="9"/>
  <c r="AI76" i="9"/>
  <c r="AI77" i="9"/>
  <c r="AI78" i="9"/>
  <c r="AI79" i="9"/>
  <c r="AI80" i="9"/>
  <c r="AI81" i="9"/>
  <c r="AI82" i="9"/>
  <c r="AI83" i="9"/>
  <c r="AI84" i="9"/>
  <c r="AI85" i="9"/>
  <c r="AI86" i="9"/>
  <c r="AI87" i="9"/>
  <c r="AI88" i="9"/>
  <c r="AI89" i="9"/>
  <c r="AI90" i="9"/>
  <c r="AI91" i="9"/>
  <c r="AI92" i="9"/>
  <c r="AI93" i="9"/>
  <c r="AI94" i="9"/>
  <c r="AI95" i="9"/>
  <c r="AI96" i="9"/>
  <c r="AI97" i="9"/>
  <c r="AI98" i="9"/>
  <c r="AI99" i="9"/>
  <c r="AI100" i="9"/>
  <c r="AI101" i="9"/>
  <c r="AI102" i="9"/>
  <c r="AI103" i="9"/>
  <c r="AI104" i="9"/>
  <c r="AI105" i="9"/>
  <c r="AI106" i="9"/>
  <c r="AI107" i="9"/>
  <c r="AI108" i="9"/>
  <c r="AI109" i="9"/>
  <c r="AI110" i="9"/>
  <c r="AI111" i="9"/>
  <c r="AI112" i="9"/>
  <c r="AI113" i="9"/>
  <c r="AI114" i="9"/>
  <c r="AI115" i="9"/>
  <c r="AI116" i="9"/>
  <c r="AI117" i="9"/>
  <c r="AI118" i="9"/>
  <c r="AI119" i="9"/>
  <c r="AI120" i="9"/>
  <c r="AI121" i="9"/>
  <c r="AI122" i="9"/>
  <c r="AI123" i="9"/>
  <c r="AI124" i="9"/>
  <c r="AI125" i="9"/>
  <c r="AI126" i="9"/>
  <c r="AI127" i="9"/>
  <c r="AI128" i="9"/>
  <c r="AI129" i="9"/>
  <c r="AI130" i="9"/>
  <c r="AI131" i="9"/>
  <c r="AI132" i="9"/>
  <c r="AI133" i="9"/>
  <c r="AI134" i="9"/>
  <c r="AI135" i="9"/>
  <c r="AI136" i="9"/>
  <c r="AI137" i="9"/>
  <c r="AI138" i="9"/>
  <c r="AI139" i="9"/>
  <c r="AI140" i="9"/>
  <c r="AI141" i="9"/>
  <c r="AI142" i="9"/>
  <c r="AI143" i="9"/>
  <c r="AI144" i="9"/>
  <c r="AI145" i="9"/>
  <c r="AI146" i="9"/>
  <c r="AI147" i="9"/>
  <c r="AI148" i="9"/>
  <c r="AI149" i="9"/>
  <c r="AI150" i="9"/>
  <c r="AI151" i="9"/>
  <c r="AI152" i="9"/>
  <c r="AI153" i="9"/>
  <c r="AI154" i="9"/>
  <c r="AI155" i="9"/>
  <c r="AI156" i="9"/>
  <c r="AI157" i="9"/>
  <c r="AI158" i="9"/>
  <c r="AI159" i="9"/>
  <c r="AI160" i="9"/>
  <c r="AI161" i="9"/>
  <c r="AI162" i="9"/>
  <c r="AI163" i="9"/>
  <c r="AI164" i="9"/>
  <c r="AI165" i="9"/>
  <c r="AI166" i="9"/>
  <c r="AI167" i="9"/>
  <c r="AI168" i="9"/>
  <c r="AI169" i="9"/>
  <c r="AI170" i="9"/>
  <c r="AI171" i="9"/>
  <c r="AI172" i="9"/>
  <c r="AI173" i="9"/>
  <c r="AI174" i="9"/>
  <c r="AI175" i="9"/>
  <c r="AI176" i="9"/>
  <c r="AI177" i="9"/>
  <c r="AI178" i="9"/>
  <c r="AI179" i="9"/>
  <c r="AI180" i="9"/>
  <c r="AI181" i="9"/>
  <c r="AI182" i="9"/>
  <c r="AI183" i="9"/>
  <c r="AI184" i="9"/>
  <c r="AI185" i="9"/>
  <c r="AI186" i="9"/>
  <c r="AI187" i="9"/>
  <c r="AI188" i="9"/>
  <c r="AI189" i="9"/>
  <c r="AI190" i="9"/>
  <c r="AI191" i="9"/>
  <c r="AI192" i="9"/>
  <c r="AI193" i="9"/>
  <c r="AI194" i="9"/>
  <c r="AI195" i="9"/>
  <c r="AI196" i="9"/>
  <c r="AI197" i="9"/>
  <c r="AI198" i="9"/>
  <c r="AI199" i="9"/>
  <c r="AI10" i="9"/>
  <c r="AI200" i="9" s="1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31" i="9"/>
  <c r="AC32" i="9"/>
  <c r="AC33" i="9"/>
  <c r="AC34" i="9"/>
  <c r="AC35" i="9"/>
  <c r="AC36" i="9"/>
  <c r="AC37" i="9"/>
  <c r="AC38" i="9"/>
  <c r="AC39" i="9"/>
  <c r="AC40" i="9"/>
  <c r="AC41" i="9"/>
  <c r="AC42" i="9"/>
  <c r="AC43" i="9"/>
  <c r="AC44" i="9"/>
  <c r="AC45" i="9"/>
  <c r="AC46" i="9"/>
  <c r="AC47" i="9"/>
  <c r="AC48" i="9"/>
  <c r="AC49" i="9"/>
  <c r="AC50" i="9"/>
  <c r="AC51" i="9"/>
  <c r="AC52" i="9"/>
  <c r="AC53" i="9"/>
  <c r="AC54" i="9"/>
  <c r="AC55" i="9"/>
  <c r="AC56" i="9"/>
  <c r="AC57" i="9"/>
  <c r="AC58" i="9"/>
  <c r="AC59" i="9"/>
  <c r="AC60" i="9"/>
  <c r="AC61" i="9"/>
  <c r="AC62" i="9"/>
  <c r="AC63" i="9"/>
  <c r="AC64" i="9"/>
  <c r="AC65" i="9"/>
  <c r="AC66" i="9"/>
  <c r="AC67" i="9"/>
  <c r="AC68" i="9"/>
  <c r="AC69" i="9"/>
  <c r="AC70" i="9"/>
  <c r="AC71" i="9"/>
  <c r="AC72" i="9"/>
  <c r="AC73" i="9"/>
  <c r="AC74" i="9"/>
  <c r="AC75" i="9"/>
  <c r="AC76" i="9"/>
  <c r="AC77" i="9"/>
  <c r="AC78" i="9"/>
  <c r="AC79" i="9"/>
  <c r="AC80" i="9"/>
  <c r="AC81" i="9"/>
  <c r="AC82" i="9"/>
  <c r="AC83" i="9"/>
  <c r="AC84" i="9"/>
  <c r="AC85" i="9"/>
  <c r="AC86" i="9"/>
  <c r="AC87" i="9"/>
  <c r="AC88" i="9"/>
  <c r="AC89" i="9"/>
  <c r="AC90" i="9"/>
  <c r="AC91" i="9"/>
  <c r="AC92" i="9"/>
  <c r="AC93" i="9"/>
  <c r="AC94" i="9"/>
  <c r="AC95" i="9"/>
  <c r="AC96" i="9"/>
  <c r="AC97" i="9"/>
  <c r="AC98" i="9"/>
  <c r="AC99" i="9"/>
  <c r="AC100" i="9"/>
  <c r="AC101" i="9"/>
  <c r="AC102" i="9"/>
  <c r="AC103" i="9"/>
  <c r="AC104" i="9"/>
  <c r="AC105" i="9"/>
  <c r="AC106" i="9"/>
  <c r="AC107" i="9"/>
  <c r="AC108" i="9"/>
  <c r="AC109" i="9"/>
  <c r="AC110" i="9"/>
  <c r="AC111" i="9"/>
  <c r="AC112" i="9"/>
  <c r="AC113" i="9"/>
  <c r="AC114" i="9"/>
  <c r="AC115" i="9"/>
  <c r="AC116" i="9"/>
  <c r="AC117" i="9"/>
  <c r="AC118" i="9"/>
  <c r="AC119" i="9"/>
  <c r="AC120" i="9"/>
  <c r="AC121" i="9"/>
  <c r="AC122" i="9"/>
  <c r="AC123" i="9"/>
  <c r="AC124" i="9"/>
  <c r="AC125" i="9"/>
  <c r="AC126" i="9"/>
  <c r="AC127" i="9"/>
  <c r="AC128" i="9"/>
  <c r="AC129" i="9"/>
  <c r="AC130" i="9"/>
  <c r="AC131" i="9"/>
  <c r="AC132" i="9"/>
  <c r="AC133" i="9"/>
  <c r="AC134" i="9"/>
  <c r="AC135" i="9"/>
  <c r="AC136" i="9"/>
  <c r="AC137" i="9"/>
  <c r="AC138" i="9"/>
  <c r="AC139" i="9"/>
  <c r="AC140" i="9"/>
  <c r="AC141" i="9"/>
  <c r="AC142" i="9"/>
  <c r="AC143" i="9"/>
  <c r="AC144" i="9"/>
  <c r="AC145" i="9"/>
  <c r="AC146" i="9"/>
  <c r="AC147" i="9"/>
  <c r="AC148" i="9"/>
  <c r="AC149" i="9"/>
  <c r="AC150" i="9"/>
  <c r="AC151" i="9"/>
  <c r="AC152" i="9"/>
  <c r="AC153" i="9"/>
  <c r="AC154" i="9"/>
  <c r="AC155" i="9"/>
  <c r="AC156" i="9"/>
  <c r="AC157" i="9"/>
  <c r="AC158" i="9"/>
  <c r="AC159" i="9"/>
  <c r="AC160" i="9"/>
  <c r="AC161" i="9"/>
  <c r="AC162" i="9"/>
  <c r="AC163" i="9"/>
  <c r="AC164" i="9"/>
  <c r="AC165" i="9"/>
  <c r="AC166" i="9"/>
  <c r="AC167" i="9"/>
  <c r="AC168" i="9"/>
  <c r="AC169" i="9"/>
  <c r="AC170" i="9"/>
  <c r="AC171" i="9"/>
  <c r="AC172" i="9"/>
  <c r="AC173" i="9"/>
  <c r="AC174" i="9"/>
  <c r="AC175" i="9"/>
  <c r="AC176" i="9"/>
  <c r="AC177" i="9"/>
  <c r="AC178" i="9"/>
  <c r="AC179" i="9"/>
  <c r="AC180" i="9"/>
  <c r="AC181" i="9"/>
  <c r="AC182" i="9"/>
  <c r="AC183" i="9"/>
  <c r="AC184" i="9"/>
  <c r="AC185" i="9"/>
  <c r="AC186" i="9"/>
  <c r="AC187" i="9"/>
  <c r="AC188" i="9"/>
  <c r="AC189" i="9"/>
  <c r="AC190" i="9"/>
  <c r="AC191" i="9"/>
  <c r="AC192" i="9"/>
  <c r="AC193" i="9"/>
  <c r="AC194" i="9"/>
  <c r="AC195" i="9"/>
  <c r="AC196" i="9"/>
  <c r="AC197" i="9"/>
  <c r="AC198" i="9"/>
  <c r="AC199" i="9"/>
  <c r="AC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W71" i="9"/>
  <c r="W72" i="9"/>
  <c r="W73" i="9"/>
  <c r="W74" i="9"/>
  <c r="W75" i="9"/>
  <c r="W76" i="9"/>
  <c r="W77" i="9"/>
  <c r="W78" i="9"/>
  <c r="W79" i="9"/>
  <c r="W80" i="9"/>
  <c r="W81" i="9"/>
  <c r="W82" i="9"/>
  <c r="W83" i="9"/>
  <c r="W84" i="9"/>
  <c r="W85" i="9"/>
  <c r="W86" i="9"/>
  <c r="W87" i="9"/>
  <c r="W88" i="9"/>
  <c r="W89" i="9"/>
  <c r="W90" i="9"/>
  <c r="W91" i="9"/>
  <c r="W92" i="9"/>
  <c r="W93" i="9"/>
  <c r="W94" i="9"/>
  <c r="W95" i="9"/>
  <c r="W96" i="9"/>
  <c r="W97" i="9"/>
  <c r="W98" i="9"/>
  <c r="W99" i="9"/>
  <c r="W100" i="9"/>
  <c r="W101" i="9"/>
  <c r="W102" i="9"/>
  <c r="W103" i="9"/>
  <c r="W104" i="9"/>
  <c r="W105" i="9"/>
  <c r="W106" i="9"/>
  <c r="W107" i="9"/>
  <c r="W108" i="9"/>
  <c r="W109" i="9"/>
  <c r="W110" i="9"/>
  <c r="W111" i="9"/>
  <c r="W112" i="9"/>
  <c r="W113" i="9"/>
  <c r="W114" i="9"/>
  <c r="W115" i="9"/>
  <c r="W116" i="9"/>
  <c r="W117" i="9"/>
  <c r="W118" i="9"/>
  <c r="W119" i="9"/>
  <c r="W120" i="9"/>
  <c r="W121" i="9"/>
  <c r="W122" i="9"/>
  <c r="W123" i="9"/>
  <c r="W124" i="9"/>
  <c r="W125" i="9"/>
  <c r="W126" i="9"/>
  <c r="W127" i="9"/>
  <c r="W128" i="9"/>
  <c r="W129" i="9"/>
  <c r="W130" i="9"/>
  <c r="W131" i="9"/>
  <c r="W132" i="9"/>
  <c r="W133" i="9"/>
  <c r="W134" i="9"/>
  <c r="W135" i="9"/>
  <c r="W136" i="9"/>
  <c r="W137" i="9"/>
  <c r="W138" i="9"/>
  <c r="W139" i="9"/>
  <c r="W140" i="9"/>
  <c r="W141" i="9"/>
  <c r="W142" i="9"/>
  <c r="W143" i="9"/>
  <c r="W144" i="9"/>
  <c r="W145" i="9"/>
  <c r="W146" i="9"/>
  <c r="W147" i="9"/>
  <c r="W148" i="9"/>
  <c r="W149" i="9"/>
  <c r="W150" i="9"/>
  <c r="W151" i="9"/>
  <c r="W152" i="9"/>
  <c r="W153" i="9"/>
  <c r="W154" i="9"/>
  <c r="W155" i="9"/>
  <c r="W156" i="9"/>
  <c r="W157" i="9"/>
  <c r="W158" i="9"/>
  <c r="W159" i="9"/>
  <c r="W160" i="9"/>
  <c r="W161" i="9"/>
  <c r="W162" i="9"/>
  <c r="W163" i="9"/>
  <c r="W164" i="9"/>
  <c r="W165" i="9"/>
  <c r="W166" i="9"/>
  <c r="W167" i="9"/>
  <c r="W168" i="9"/>
  <c r="W169" i="9"/>
  <c r="W170" i="9"/>
  <c r="W171" i="9"/>
  <c r="W172" i="9"/>
  <c r="W173" i="9"/>
  <c r="W174" i="9"/>
  <c r="W175" i="9"/>
  <c r="W176" i="9"/>
  <c r="W177" i="9"/>
  <c r="W178" i="9"/>
  <c r="W179" i="9"/>
  <c r="W180" i="9"/>
  <c r="W181" i="9"/>
  <c r="W182" i="9"/>
  <c r="W183" i="9"/>
  <c r="W184" i="9"/>
  <c r="W185" i="9"/>
  <c r="W186" i="9"/>
  <c r="W187" i="9"/>
  <c r="W188" i="9"/>
  <c r="W189" i="9"/>
  <c r="W190" i="9"/>
  <c r="W191" i="9"/>
  <c r="W192" i="9"/>
  <c r="W193" i="9"/>
  <c r="W194" i="9"/>
  <c r="W195" i="9"/>
  <c r="W196" i="9"/>
  <c r="W197" i="9"/>
  <c r="W198" i="9"/>
  <c r="W199" i="9"/>
  <c r="W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Q142" i="9"/>
  <c r="Q143" i="9"/>
  <c r="Q144" i="9"/>
  <c r="Q145" i="9"/>
  <c r="Q146" i="9"/>
  <c r="Q147" i="9"/>
  <c r="Q148" i="9"/>
  <c r="Q149" i="9"/>
  <c r="Q150" i="9"/>
  <c r="Q151" i="9"/>
  <c r="Q152" i="9"/>
  <c r="Q153" i="9"/>
  <c r="Q154" i="9"/>
  <c r="Q155" i="9"/>
  <c r="Q156" i="9"/>
  <c r="Q157" i="9"/>
  <c r="Q158" i="9"/>
  <c r="Q159" i="9"/>
  <c r="Q160" i="9"/>
  <c r="Q161" i="9"/>
  <c r="Q162" i="9"/>
  <c r="Q163" i="9"/>
  <c r="Q164" i="9"/>
  <c r="Q165" i="9"/>
  <c r="Q166" i="9"/>
  <c r="Q167" i="9"/>
  <c r="Q168" i="9"/>
  <c r="Q169" i="9"/>
  <c r="Q170" i="9"/>
  <c r="Q171" i="9"/>
  <c r="Q172" i="9"/>
  <c r="Q173" i="9"/>
  <c r="Q174" i="9"/>
  <c r="Q175" i="9"/>
  <c r="Q176" i="9"/>
  <c r="Q177" i="9"/>
  <c r="Q178" i="9"/>
  <c r="Q179" i="9"/>
  <c r="Q180" i="9"/>
  <c r="Q181" i="9"/>
  <c r="Q182" i="9"/>
  <c r="Q183" i="9"/>
  <c r="Q184" i="9"/>
  <c r="Q185" i="9"/>
  <c r="Q186" i="9"/>
  <c r="Q187" i="9"/>
  <c r="Q188" i="9"/>
  <c r="Q189" i="9"/>
  <c r="Q190" i="9"/>
  <c r="Q191" i="9"/>
  <c r="Q192" i="9"/>
  <c r="Q193" i="9"/>
  <c r="Q194" i="9"/>
  <c r="Q195" i="9"/>
  <c r="Q196" i="9"/>
  <c r="Q197" i="9"/>
  <c r="Q198" i="9"/>
  <c r="Q199" i="9"/>
  <c r="Q10" i="9"/>
  <c r="K11" i="9"/>
  <c r="K12" i="9"/>
  <c r="K13" i="9"/>
  <c r="K14" i="9"/>
  <c r="K15" i="9"/>
  <c r="K16" i="9"/>
  <c r="K200" i="9" s="1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AD36" i="9" s="1"/>
  <c r="AF36" i="9" s="1"/>
  <c r="K37" i="9"/>
  <c r="K38" i="9"/>
  <c r="BZ38" i="9"/>
  <c r="K39" i="9"/>
  <c r="K40" i="9"/>
  <c r="K41" i="9"/>
  <c r="K42" i="9"/>
  <c r="BN42" i="9"/>
  <c r="K43" i="9"/>
  <c r="K44" i="9"/>
  <c r="K45" i="9"/>
  <c r="K46" i="9"/>
  <c r="K47" i="9"/>
  <c r="K48" i="9"/>
  <c r="K49" i="9"/>
  <c r="R49" i="9" s="1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AJ65" i="9" s="1"/>
  <c r="X65" i="9"/>
  <c r="Z65" i="9" s="1"/>
  <c r="K66" i="9"/>
  <c r="K67" i="9"/>
  <c r="K68" i="9"/>
  <c r="K69" i="9"/>
  <c r="K70" i="9"/>
  <c r="K71" i="9"/>
  <c r="K72" i="9"/>
  <c r="K73" i="9"/>
  <c r="K74" i="9"/>
  <c r="K75" i="9"/>
  <c r="K76" i="9"/>
  <c r="K77" i="9"/>
  <c r="R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R97" i="9"/>
  <c r="K98" i="9"/>
  <c r="K99" i="9"/>
  <c r="K100" i="9"/>
  <c r="K101" i="9"/>
  <c r="K102" i="9"/>
  <c r="K103" i="9"/>
  <c r="K104" i="9"/>
  <c r="R104" i="9" s="1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L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T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AV155" i="9" s="1"/>
  <c r="AX155" i="9" s="1"/>
  <c r="K156" i="9"/>
  <c r="K157" i="9"/>
  <c r="K158" i="9"/>
  <c r="K159" i="9"/>
  <c r="K160" i="9"/>
  <c r="K161" i="9"/>
  <c r="L161" i="9" s="1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AD180" i="9" s="1"/>
  <c r="K181" i="9"/>
  <c r="AP181" i="9" s="1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10" i="9"/>
  <c r="E11" i="9"/>
  <c r="BT11" i="9"/>
  <c r="E12" i="9"/>
  <c r="E13" i="9"/>
  <c r="R13" i="9" s="1"/>
  <c r="E14" i="9"/>
  <c r="BB14" i="9" s="1"/>
  <c r="E15" i="9"/>
  <c r="BB15" i="9" s="1"/>
  <c r="BD15" i="9" s="1"/>
  <c r="E16" i="9"/>
  <c r="E17" i="9"/>
  <c r="E18" i="9"/>
  <c r="E19" i="9"/>
  <c r="E20" i="9"/>
  <c r="E21" i="9"/>
  <c r="E22" i="9"/>
  <c r="E23" i="9"/>
  <c r="E24" i="9"/>
  <c r="E25" i="9"/>
  <c r="F25" i="9" s="1"/>
  <c r="H25" i="9" s="1"/>
  <c r="E26" i="9"/>
  <c r="E27" i="9"/>
  <c r="E28" i="9"/>
  <c r="E29" i="9"/>
  <c r="R29" i="9" s="1"/>
  <c r="T29" i="9" s="1"/>
  <c r="E30" i="9"/>
  <c r="E31" i="9"/>
  <c r="E32" i="9"/>
  <c r="E33" i="9"/>
  <c r="E34" i="9"/>
  <c r="E35" i="9"/>
  <c r="E36" i="9"/>
  <c r="E37" i="9"/>
  <c r="E38" i="9"/>
  <c r="E39" i="9"/>
  <c r="E40" i="9"/>
  <c r="E41" i="9"/>
  <c r="F41" i="9" s="1"/>
  <c r="H41" i="9" s="1"/>
  <c r="E42" i="9"/>
  <c r="E43" i="9"/>
  <c r="E44" i="9"/>
  <c r="E45" i="9"/>
  <c r="AP45" i="9" s="1"/>
  <c r="E46" i="9"/>
  <c r="E47" i="9"/>
  <c r="BH47" i="9"/>
  <c r="BJ47" i="9" s="1"/>
  <c r="E48" i="9"/>
  <c r="E49" i="9"/>
  <c r="E50" i="9"/>
  <c r="E51" i="9"/>
  <c r="E52" i="9"/>
  <c r="AV52" i="9"/>
  <c r="AX52" i="9" s="1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BN68" i="9" s="1"/>
  <c r="BP68" i="9" s="1"/>
  <c r="E69" i="9"/>
  <c r="AP69" i="9" s="1"/>
  <c r="E70" i="9"/>
  <c r="E71" i="9"/>
  <c r="AJ71" i="9" s="1"/>
  <c r="AV71" i="9"/>
  <c r="E72" i="9"/>
  <c r="E73" i="9"/>
  <c r="E74" i="9"/>
  <c r="E75" i="9"/>
  <c r="E76" i="9"/>
  <c r="E77" i="9"/>
  <c r="E78" i="9"/>
  <c r="BB78" i="9" s="1"/>
  <c r="E79" i="9"/>
  <c r="E80" i="9"/>
  <c r="E81" i="9"/>
  <c r="BH81" i="9" s="1"/>
  <c r="BJ81" i="9" s="1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BN95" i="9"/>
  <c r="E96" i="9"/>
  <c r="F96" i="9"/>
  <c r="H96" i="9" s="1"/>
  <c r="E97" i="9"/>
  <c r="E98" i="9"/>
  <c r="E99" i="9"/>
  <c r="E100" i="9"/>
  <c r="E101" i="9"/>
  <c r="E102" i="9"/>
  <c r="AV102" i="9" s="1"/>
  <c r="AX102" i="9" s="1"/>
  <c r="E103" i="9"/>
  <c r="E104" i="9"/>
  <c r="E105" i="9"/>
  <c r="BB105" i="9" s="1"/>
  <c r="BD105" i="9" s="1"/>
  <c r="E106" i="9"/>
  <c r="E107" i="9"/>
  <c r="E108" i="9"/>
  <c r="E109" i="9"/>
  <c r="E110" i="9"/>
  <c r="E111" i="9"/>
  <c r="E112" i="9"/>
  <c r="E113" i="9"/>
  <c r="E114" i="9"/>
  <c r="BH114" i="9" s="1"/>
  <c r="E115" i="9"/>
  <c r="E116" i="9"/>
  <c r="E117" i="9"/>
  <c r="E118" i="9"/>
  <c r="E119" i="9"/>
  <c r="AP119" i="9" s="1"/>
  <c r="E120" i="9"/>
  <c r="E121" i="9"/>
  <c r="E122" i="9"/>
  <c r="E123" i="9"/>
  <c r="E124" i="9"/>
  <c r="E125" i="9"/>
  <c r="L125" i="9" s="1"/>
  <c r="N125" i="9" s="1"/>
  <c r="E126" i="9"/>
  <c r="E127" i="9"/>
  <c r="F127" i="9" s="1"/>
  <c r="E128" i="9"/>
  <c r="E129" i="9"/>
  <c r="E130" i="9"/>
  <c r="E131" i="9"/>
  <c r="E132" i="9"/>
  <c r="E133" i="9"/>
  <c r="AP133" i="9" s="1"/>
  <c r="E134" i="9"/>
  <c r="E135" i="9"/>
  <c r="AD135" i="9" s="1"/>
  <c r="AF135" i="9" s="1"/>
  <c r="E136" i="9"/>
  <c r="E137" i="9"/>
  <c r="E138" i="9"/>
  <c r="E139" i="9"/>
  <c r="E140" i="9"/>
  <c r="BT140" i="9" s="1"/>
  <c r="E141" i="9"/>
  <c r="R141" i="9" s="1"/>
  <c r="E142" i="9"/>
  <c r="E143" i="9"/>
  <c r="F143" i="9" s="1"/>
  <c r="E144" i="9"/>
  <c r="BN144" i="9"/>
  <c r="E145" i="9"/>
  <c r="AV145" i="9" s="1"/>
  <c r="E146" i="9"/>
  <c r="E147" i="9"/>
  <c r="E148" i="9"/>
  <c r="E149" i="9"/>
  <c r="E150" i="9"/>
  <c r="E151" i="9"/>
  <c r="E152" i="9"/>
  <c r="E153" i="9"/>
  <c r="BH153" i="9" s="1"/>
  <c r="E154" i="9"/>
  <c r="E155" i="9"/>
  <c r="BT155" i="9" s="1"/>
  <c r="E156" i="9"/>
  <c r="E157" i="9"/>
  <c r="X157" i="9" s="1"/>
  <c r="E158" i="9"/>
  <c r="BN158" i="9" s="1"/>
  <c r="E159" i="9"/>
  <c r="BH159" i="9" s="1"/>
  <c r="BJ159" i="9" s="1"/>
  <c r="E160" i="9"/>
  <c r="E161" i="9"/>
  <c r="R161" i="9" s="1"/>
  <c r="E162" i="9"/>
  <c r="E163" i="9"/>
  <c r="BN163" i="9" s="1"/>
  <c r="E164" i="9"/>
  <c r="E165" i="9"/>
  <c r="E166" i="9"/>
  <c r="E167" i="9"/>
  <c r="E168" i="9"/>
  <c r="E169" i="9"/>
  <c r="F169" i="9" s="1"/>
  <c r="H169" i="9" s="1"/>
  <c r="E170" i="9"/>
  <c r="E171" i="9"/>
  <c r="BB171" i="9" s="1"/>
  <c r="BD171" i="9" s="1"/>
  <c r="E172" i="9"/>
  <c r="E173" i="9"/>
  <c r="BH173" i="9" s="1"/>
  <c r="BJ173" i="9" s="1"/>
  <c r="E174" i="9"/>
  <c r="E175" i="9"/>
  <c r="E176" i="9"/>
  <c r="E177" i="9"/>
  <c r="R177" i="9" s="1"/>
  <c r="E178" i="9"/>
  <c r="E179" i="9"/>
  <c r="E180" i="9"/>
  <c r="E181" i="9"/>
  <c r="E182" i="9"/>
  <c r="E183" i="9"/>
  <c r="E184" i="9"/>
  <c r="E185" i="9"/>
  <c r="E186" i="9"/>
  <c r="E187" i="9"/>
  <c r="E188" i="9"/>
  <c r="E189" i="9"/>
  <c r="X189" i="9" s="1"/>
  <c r="E190" i="9"/>
  <c r="BN190" i="9" s="1"/>
  <c r="E191" i="9"/>
  <c r="E192" i="9"/>
  <c r="E193" i="9"/>
  <c r="L193" i="9" s="1"/>
  <c r="E194" i="9"/>
  <c r="E195" i="9"/>
  <c r="E196" i="9"/>
  <c r="E197" i="9"/>
  <c r="E198" i="9"/>
  <c r="BH198" i="9" s="1"/>
  <c r="E199" i="9"/>
  <c r="BT199" i="9"/>
  <c r="E10" i="9"/>
  <c r="A199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0" i="9"/>
  <c r="BK12" i="4"/>
  <c r="I12" i="1"/>
  <c r="BK13" i="4"/>
  <c r="I13" i="1" s="1"/>
  <c r="BK14" i="4"/>
  <c r="I14" i="1"/>
  <c r="BK15" i="4"/>
  <c r="I15" i="1"/>
  <c r="BK16" i="4"/>
  <c r="BK17" i="4"/>
  <c r="BK18" i="4"/>
  <c r="I18" i="1" s="1"/>
  <c r="BK19" i="4"/>
  <c r="I19" i="1"/>
  <c r="BK20" i="4"/>
  <c r="BK21" i="4"/>
  <c r="BK22" i="4"/>
  <c r="BK23" i="4"/>
  <c r="I23" i="1" s="1"/>
  <c r="BK24" i="4"/>
  <c r="BK25" i="4"/>
  <c r="BK26" i="4"/>
  <c r="BK27" i="4"/>
  <c r="I27" i="1"/>
  <c r="BK28" i="4"/>
  <c r="BK29" i="4"/>
  <c r="I29" i="1" s="1"/>
  <c r="BK30" i="4"/>
  <c r="I30" i="1" s="1"/>
  <c r="BK31" i="4"/>
  <c r="I31" i="1"/>
  <c r="BK32" i="4"/>
  <c r="BK33" i="4"/>
  <c r="BK34" i="4"/>
  <c r="I34" i="1" s="1"/>
  <c r="BK35" i="4"/>
  <c r="I35" i="1" s="1"/>
  <c r="BK36" i="4"/>
  <c r="BK37" i="4"/>
  <c r="I37" i="1" s="1"/>
  <c r="BK38" i="4"/>
  <c r="I38" i="1" s="1"/>
  <c r="BK39" i="4"/>
  <c r="I39" i="1"/>
  <c r="BK40" i="4"/>
  <c r="BK41" i="4"/>
  <c r="BK42" i="4"/>
  <c r="BK43" i="4"/>
  <c r="I43" i="1"/>
  <c r="BK44" i="4"/>
  <c r="I44" i="1" s="1"/>
  <c r="BK45" i="4"/>
  <c r="BK46" i="4"/>
  <c r="BK47" i="4"/>
  <c r="I47" i="1" s="1"/>
  <c r="BK48" i="4"/>
  <c r="BK49" i="4"/>
  <c r="BK50" i="4"/>
  <c r="BK51" i="4"/>
  <c r="I51" i="1" s="1"/>
  <c r="BK52" i="4"/>
  <c r="BK53" i="4"/>
  <c r="BK54" i="4"/>
  <c r="BK55" i="4"/>
  <c r="I55" i="1"/>
  <c r="BK56" i="4"/>
  <c r="BK57" i="4"/>
  <c r="BK58" i="4"/>
  <c r="BK59" i="4"/>
  <c r="I59" i="1" s="1"/>
  <c r="BK60" i="4"/>
  <c r="BK61" i="4"/>
  <c r="BK62" i="4"/>
  <c r="BK63" i="4"/>
  <c r="I63" i="1" s="1"/>
  <c r="BK64" i="4"/>
  <c r="BK65" i="4"/>
  <c r="BK66" i="4"/>
  <c r="BK67" i="4"/>
  <c r="I67" i="1" s="1"/>
  <c r="BK68" i="4"/>
  <c r="BK69" i="4"/>
  <c r="BK70" i="4"/>
  <c r="BK71" i="4"/>
  <c r="I71" i="1"/>
  <c r="BK72" i="4"/>
  <c r="BK73" i="4"/>
  <c r="BK74" i="4"/>
  <c r="BK75" i="4"/>
  <c r="I75" i="1"/>
  <c r="BK76" i="4"/>
  <c r="BK77" i="4"/>
  <c r="BK78" i="4"/>
  <c r="BK79" i="4"/>
  <c r="I79" i="1" s="1"/>
  <c r="BK80" i="4"/>
  <c r="BK81" i="4"/>
  <c r="BK82" i="4"/>
  <c r="BK83" i="4"/>
  <c r="I83" i="1" s="1"/>
  <c r="BK84" i="4"/>
  <c r="BK85" i="4"/>
  <c r="BK86" i="4"/>
  <c r="BK87" i="4"/>
  <c r="I87" i="1" s="1"/>
  <c r="BK88" i="4"/>
  <c r="I88" i="1" s="1"/>
  <c r="BK89" i="4"/>
  <c r="BK90" i="4"/>
  <c r="BK91" i="4"/>
  <c r="I91" i="1" s="1"/>
  <c r="BK92" i="4"/>
  <c r="BK93" i="4"/>
  <c r="BK94" i="4"/>
  <c r="BK95" i="4"/>
  <c r="I95" i="1" s="1"/>
  <c r="BK96" i="4"/>
  <c r="BK97" i="4"/>
  <c r="BK98" i="4"/>
  <c r="BK99" i="4"/>
  <c r="I99" i="1" s="1"/>
  <c r="BK100" i="4"/>
  <c r="BK101" i="4"/>
  <c r="BK102" i="4"/>
  <c r="I102" i="1" s="1"/>
  <c r="BK103" i="4"/>
  <c r="I103" i="1"/>
  <c r="BK104" i="4"/>
  <c r="BK105" i="4"/>
  <c r="BK106" i="4"/>
  <c r="BK107" i="4"/>
  <c r="I107" i="1"/>
  <c r="BK108" i="4"/>
  <c r="I108" i="1" s="1"/>
  <c r="BK109" i="4"/>
  <c r="BK110" i="4"/>
  <c r="BK111" i="4"/>
  <c r="I111" i="1" s="1"/>
  <c r="BK112" i="4"/>
  <c r="BK113" i="4"/>
  <c r="BK114" i="4"/>
  <c r="BK115" i="4"/>
  <c r="I115" i="1" s="1"/>
  <c r="BK116" i="4"/>
  <c r="BK117" i="4"/>
  <c r="BK118" i="4"/>
  <c r="BK119" i="4"/>
  <c r="I119" i="1" s="1"/>
  <c r="BK120" i="4"/>
  <c r="BK121" i="4"/>
  <c r="BK122" i="4"/>
  <c r="BK123" i="4"/>
  <c r="I123" i="1" s="1"/>
  <c r="BK124" i="4"/>
  <c r="BK125" i="4"/>
  <c r="BK126" i="4"/>
  <c r="BK127" i="4"/>
  <c r="I127" i="1" s="1"/>
  <c r="BK128" i="4"/>
  <c r="BK129" i="4"/>
  <c r="BK130" i="4"/>
  <c r="BK131" i="4"/>
  <c r="I131" i="1" s="1"/>
  <c r="BK132" i="4"/>
  <c r="BK133" i="4"/>
  <c r="BK134" i="4"/>
  <c r="BK135" i="4"/>
  <c r="I135" i="1"/>
  <c r="BK136" i="4"/>
  <c r="BK137" i="4"/>
  <c r="BK138" i="4"/>
  <c r="BK139" i="4"/>
  <c r="I139" i="1"/>
  <c r="BK140" i="4"/>
  <c r="BK141" i="4"/>
  <c r="BK142" i="4"/>
  <c r="BK143" i="4"/>
  <c r="I143" i="1" s="1"/>
  <c r="BK144" i="4"/>
  <c r="BK145" i="4"/>
  <c r="BK146" i="4"/>
  <c r="I146" i="1" s="1"/>
  <c r="BK147" i="4"/>
  <c r="I147" i="1" s="1"/>
  <c r="BK148" i="4"/>
  <c r="BK149" i="4"/>
  <c r="BK150" i="4"/>
  <c r="BK151" i="4"/>
  <c r="I151" i="1" s="1"/>
  <c r="BK152" i="4"/>
  <c r="BK153" i="4"/>
  <c r="I153" i="1" s="1"/>
  <c r="BK154" i="4"/>
  <c r="BK155" i="4"/>
  <c r="I155" i="1" s="1"/>
  <c r="BK156" i="4"/>
  <c r="BK157" i="4"/>
  <c r="BK158" i="4"/>
  <c r="BK159" i="4"/>
  <c r="I159" i="1"/>
  <c r="BK160" i="4"/>
  <c r="BK161" i="4"/>
  <c r="BK162" i="4"/>
  <c r="BK163" i="4"/>
  <c r="I163" i="1"/>
  <c r="BK164" i="4"/>
  <c r="BK165" i="4"/>
  <c r="BK166" i="4"/>
  <c r="BK167" i="4"/>
  <c r="I167" i="1" s="1"/>
  <c r="BK168" i="4"/>
  <c r="BK169" i="4"/>
  <c r="BK170" i="4"/>
  <c r="BK171" i="4"/>
  <c r="I171" i="1"/>
  <c r="BK172" i="4"/>
  <c r="BK173" i="4"/>
  <c r="BK174" i="4"/>
  <c r="BK175" i="4"/>
  <c r="I175" i="1" s="1"/>
  <c r="BK176" i="4"/>
  <c r="BK177" i="4"/>
  <c r="BK178" i="4"/>
  <c r="BK179" i="4"/>
  <c r="I179" i="1" s="1"/>
  <c r="BK180" i="4"/>
  <c r="BK181" i="4"/>
  <c r="BK182" i="4"/>
  <c r="BK183" i="4"/>
  <c r="I183" i="1"/>
  <c r="BK184" i="4"/>
  <c r="BK185" i="4"/>
  <c r="BK186" i="4"/>
  <c r="BK187" i="4"/>
  <c r="I187" i="1" s="1"/>
  <c r="BK188" i="4"/>
  <c r="BK189" i="4"/>
  <c r="BK190" i="4"/>
  <c r="BK191" i="4"/>
  <c r="I191" i="1"/>
  <c r="BK192" i="4"/>
  <c r="BK193" i="4"/>
  <c r="BK194" i="4"/>
  <c r="BK195" i="4"/>
  <c r="I195" i="1" s="1"/>
  <c r="BK196" i="4"/>
  <c r="BK197" i="4"/>
  <c r="I197" i="1" s="1"/>
  <c r="BK198" i="4"/>
  <c r="BK199" i="4"/>
  <c r="I199" i="1" s="1"/>
  <c r="BK200" i="4"/>
  <c r="BK201" i="4"/>
  <c r="BK11" i="4"/>
  <c r="H202" i="4"/>
  <c r="I202" i="4"/>
  <c r="M202" i="4"/>
  <c r="N202" i="4"/>
  <c r="R202" i="4"/>
  <c r="S202" i="4"/>
  <c r="W202" i="4"/>
  <c r="X202" i="4"/>
  <c r="AB202" i="4"/>
  <c r="AC202" i="4"/>
  <c r="AG202" i="4"/>
  <c r="AH202" i="4"/>
  <c r="AL202" i="4"/>
  <c r="AM202" i="4"/>
  <c r="AQ202" i="4"/>
  <c r="AR202" i="4"/>
  <c r="AV202" i="4"/>
  <c r="AW202" i="4"/>
  <c r="BA202" i="4"/>
  <c r="BB202" i="4"/>
  <c r="BF202" i="4"/>
  <c r="BG202" i="4"/>
  <c r="D202" i="4"/>
  <c r="AI13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11" i="4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11" i="4"/>
  <c r="BT15" i="9"/>
  <c r="BT19" i="9"/>
  <c r="BT27" i="9"/>
  <c r="BT44" i="9"/>
  <c r="BT51" i="9"/>
  <c r="BT56" i="9"/>
  <c r="BT59" i="9"/>
  <c r="BT63" i="9"/>
  <c r="BT76" i="9"/>
  <c r="BT87" i="9"/>
  <c r="BT95" i="9"/>
  <c r="BT103" i="9"/>
  <c r="BT111" i="9"/>
  <c r="BT131" i="9"/>
  <c r="BT139" i="9"/>
  <c r="BT151" i="9"/>
  <c r="BT152" i="9"/>
  <c r="BT171" i="9"/>
  <c r="BT176" i="9"/>
  <c r="BT187" i="9"/>
  <c r="BT191" i="9"/>
  <c r="BN15" i="9"/>
  <c r="BN16" i="9"/>
  <c r="BN19" i="9"/>
  <c r="BN27" i="9"/>
  <c r="BN35" i="9"/>
  <c r="BN48" i="9"/>
  <c r="BP48" i="9"/>
  <c r="BN51" i="9"/>
  <c r="BN63" i="9"/>
  <c r="BN64" i="9"/>
  <c r="BN72" i="9"/>
  <c r="BN75" i="9"/>
  <c r="BP75" i="9"/>
  <c r="BN87" i="9"/>
  <c r="BN96" i="9"/>
  <c r="BN100" i="9"/>
  <c r="BN111" i="9"/>
  <c r="BN119" i="9"/>
  <c r="BN131" i="9"/>
  <c r="BN147" i="9"/>
  <c r="BN151" i="9"/>
  <c r="BN155" i="9"/>
  <c r="BN171" i="9"/>
  <c r="BN187" i="9"/>
  <c r="BN191" i="9"/>
  <c r="BN199" i="9"/>
  <c r="BH15" i="9"/>
  <c r="BJ15" i="9" s="1"/>
  <c r="BH19" i="9"/>
  <c r="BJ19" i="9" s="1"/>
  <c r="BH31" i="9"/>
  <c r="BJ31" i="9" s="1"/>
  <c r="BH35" i="9"/>
  <c r="BJ35" i="9"/>
  <c r="BH43" i="9"/>
  <c r="BH51" i="9"/>
  <c r="BH55" i="9"/>
  <c r="BH75" i="9"/>
  <c r="BH95" i="9"/>
  <c r="BH111" i="9"/>
  <c r="BH119" i="9"/>
  <c r="BH131" i="9"/>
  <c r="BH134" i="9"/>
  <c r="BH146" i="9"/>
  <c r="BH147" i="9"/>
  <c r="BH151" i="9"/>
  <c r="BJ151" i="9"/>
  <c r="BH171" i="9"/>
  <c r="BH187" i="9"/>
  <c r="BJ187" i="9"/>
  <c r="BH191" i="9"/>
  <c r="BJ191" i="9" s="1"/>
  <c r="BH199" i="9"/>
  <c r="BJ199" i="9"/>
  <c r="BB19" i="9"/>
  <c r="BD19" i="9"/>
  <c r="BB23" i="9"/>
  <c r="BD23" i="9" s="1"/>
  <c r="BB27" i="9"/>
  <c r="BB39" i="9"/>
  <c r="BB55" i="9"/>
  <c r="BB62" i="9"/>
  <c r="BD62" i="9"/>
  <c r="BB63" i="9"/>
  <c r="BB67" i="9"/>
  <c r="BD67" i="9" s="1"/>
  <c r="BB121" i="9"/>
  <c r="BB131" i="9"/>
  <c r="BD131" i="9"/>
  <c r="BB139" i="9"/>
  <c r="BB151" i="9"/>
  <c r="BD151" i="9"/>
  <c r="BB183" i="9"/>
  <c r="BB187" i="9"/>
  <c r="AV15" i="9"/>
  <c r="AX15" i="9" s="1"/>
  <c r="AV31" i="9"/>
  <c r="AX31" i="9" s="1"/>
  <c r="AV39" i="9"/>
  <c r="AX39" i="9"/>
  <c r="AV55" i="9"/>
  <c r="AX55" i="9"/>
  <c r="AV56" i="9"/>
  <c r="AX56" i="9" s="1"/>
  <c r="AV63" i="9"/>
  <c r="AX63" i="9" s="1"/>
  <c r="AV68" i="9"/>
  <c r="AV75" i="9"/>
  <c r="AV95" i="9"/>
  <c r="AV99" i="9"/>
  <c r="AX99" i="9" s="1"/>
  <c r="AV107" i="9"/>
  <c r="AX107" i="9"/>
  <c r="AV111" i="9"/>
  <c r="AX111" i="9"/>
  <c r="AV119" i="9"/>
  <c r="AX119" i="9" s="1"/>
  <c r="AV131" i="9"/>
  <c r="AX131" i="9"/>
  <c r="AV135" i="9"/>
  <c r="AX135" i="9" s="1"/>
  <c r="AV139" i="9"/>
  <c r="AV147" i="9"/>
  <c r="AX147" i="9"/>
  <c r="AV151" i="9"/>
  <c r="AV159" i="9"/>
  <c r="AX159" i="9" s="1"/>
  <c r="AV171" i="9"/>
  <c r="AX171" i="9" s="1"/>
  <c r="AV179" i="9"/>
  <c r="AV187" i="9"/>
  <c r="AX187" i="9"/>
  <c r="AV191" i="9"/>
  <c r="AX191" i="9"/>
  <c r="AV195" i="9"/>
  <c r="AV199" i="9"/>
  <c r="AX199" i="9" s="1"/>
  <c r="AP15" i="9"/>
  <c r="AP19" i="9"/>
  <c r="AP27" i="9"/>
  <c r="AR27" i="9"/>
  <c r="AP31" i="9"/>
  <c r="AP32" i="9"/>
  <c r="AP33" i="9"/>
  <c r="AP35" i="9"/>
  <c r="AP39" i="9"/>
  <c r="AR39" i="9"/>
  <c r="AP40" i="9"/>
  <c r="AP44" i="9"/>
  <c r="AP47" i="9"/>
  <c r="AP51" i="9"/>
  <c r="AP53" i="9"/>
  <c r="AP55" i="9"/>
  <c r="AR55" i="9" s="1"/>
  <c r="AP63" i="9"/>
  <c r="AP72" i="9"/>
  <c r="AR72" i="9" s="1"/>
  <c r="AP75" i="9"/>
  <c r="AP76" i="9"/>
  <c r="AR76" i="9"/>
  <c r="AP79" i="9"/>
  <c r="AP81" i="9"/>
  <c r="AP87" i="9"/>
  <c r="AP88" i="9"/>
  <c r="AR88" i="9" s="1"/>
  <c r="AP95" i="9"/>
  <c r="AP96" i="9"/>
  <c r="AR96" i="9" s="1"/>
  <c r="AP97" i="9"/>
  <c r="AR97" i="9"/>
  <c r="AP104" i="9"/>
  <c r="AR104" i="9" s="1"/>
  <c r="AP107" i="9"/>
  <c r="AP108" i="9"/>
  <c r="AP111" i="9"/>
  <c r="AR111" i="9" s="1"/>
  <c r="AP117" i="9"/>
  <c r="AR117" i="9"/>
  <c r="AP131" i="9"/>
  <c r="AP139" i="9"/>
  <c r="AP140" i="9"/>
  <c r="AR140" i="9" s="1"/>
  <c r="AP145" i="9"/>
  <c r="AR145" i="9" s="1"/>
  <c r="AP147" i="9"/>
  <c r="AP151" i="9"/>
  <c r="AP152" i="9"/>
  <c r="AR152" i="9" s="1"/>
  <c r="AP159" i="9"/>
  <c r="AR159" i="9"/>
  <c r="AP171" i="9"/>
  <c r="AR171" i="9" s="1"/>
  <c r="AP172" i="9"/>
  <c r="AR172" i="9" s="1"/>
  <c r="AP179" i="9"/>
  <c r="AR179" i="9" s="1"/>
  <c r="AP187" i="9"/>
  <c r="AR187" i="9" s="1"/>
  <c r="AP191" i="9"/>
  <c r="AP195" i="9"/>
  <c r="AP199" i="9"/>
  <c r="AJ15" i="9"/>
  <c r="AL15" i="9"/>
  <c r="AJ19" i="9"/>
  <c r="AJ21" i="9"/>
  <c r="AJ27" i="9"/>
  <c r="AJ31" i="9"/>
  <c r="AJ32" i="9"/>
  <c r="AL32" i="9"/>
  <c r="AJ35" i="9"/>
  <c r="AL35" i="9" s="1"/>
  <c r="AJ39" i="9"/>
  <c r="AJ51" i="9"/>
  <c r="AL51" i="9" s="1"/>
  <c r="AJ55" i="9"/>
  <c r="AJ63" i="9"/>
  <c r="AJ75" i="9"/>
  <c r="AJ87" i="9"/>
  <c r="AJ95" i="9"/>
  <c r="AL95" i="9" s="1"/>
  <c r="AJ100" i="9"/>
  <c r="AL100" i="9"/>
  <c r="AJ107" i="9"/>
  <c r="AJ111" i="9"/>
  <c r="AJ127" i="9"/>
  <c r="AJ131" i="9"/>
  <c r="AL131" i="9" s="1"/>
  <c r="AJ133" i="9"/>
  <c r="AJ139" i="9"/>
  <c r="AJ144" i="9"/>
  <c r="AL144" i="9"/>
  <c r="AJ147" i="9"/>
  <c r="AL147" i="9" s="1"/>
  <c r="AJ151" i="9"/>
  <c r="AJ156" i="9"/>
  <c r="AJ159" i="9"/>
  <c r="AJ171" i="9"/>
  <c r="AJ179" i="9"/>
  <c r="AJ187" i="9"/>
  <c r="AJ191" i="9"/>
  <c r="AJ195" i="9"/>
  <c r="AL195" i="9" s="1"/>
  <c r="AJ199" i="9"/>
  <c r="AD15" i="9"/>
  <c r="AF15" i="9" s="1"/>
  <c r="AD19" i="9"/>
  <c r="AD27" i="9"/>
  <c r="AF27" i="9" s="1"/>
  <c r="AD31" i="9"/>
  <c r="AF31" i="9" s="1"/>
  <c r="AD35" i="9"/>
  <c r="AF35" i="9"/>
  <c r="AD39" i="9"/>
  <c r="AF39" i="9" s="1"/>
  <c r="AD51" i="9"/>
  <c r="AF51" i="9" s="1"/>
  <c r="AD52" i="9"/>
  <c r="AD55" i="9"/>
  <c r="AD56" i="9"/>
  <c r="AF56" i="9" s="1"/>
  <c r="AD63" i="9"/>
  <c r="AF63" i="9" s="1"/>
  <c r="AD72" i="9"/>
  <c r="AD74" i="9"/>
  <c r="AF74" i="9"/>
  <c r="AD75" i="9"/>
  <c r="AF75" i="9" s="1"/>
  <c r="AD87" i="9"/>
  <c r="AF87" i="9" s="1"/>
  <c r="AD88" i="9"/>
  <c r="AF88" i="9" s="1"/>
  <c r="AD95" i="9"/>
  <c r="AF95" i="9"/>
  <c r="AD100" i="9"/>
  <c r="AD107" i="9"/>
  <c r="AF107" i="9" s="1"/>
  <c r="AD111" i="9"/>
  <c r="AD116" i="9"/>
  <c r="AD131" i="9"/>
  <c r="AF131" i="9"/>
  <c r="AD138" i="9"/>
  <c r="AF138" i="9" s="1"/>
  <c r="AD139" i="9"/>
  <c r="AF139" i="9"/>
  <c r="AD147" i="9"/>
  <c r="AD151" i="9"/>
  <c r="AF151" i="9"/>
  <c r="AD159" i="9"/>
  <c r="AD163" i="9"/>
  <c r="AD171" i="9"/>
  <c r="AD179" i="9"/>
  <c r="AD183" i="9"/>
  <c r="AF183" i="9" s="1"/>
  <c r="AD184" i="9"/>
  <c r="AD187" i="9"/>
  <c r="AD191" i="9"/>
  <c r="AD199" i="9"/>
  <c r="AF199" i="9"/>
  <c r="X11" i="9"/>
  <c r="X15" i="9"/>
  <c r="X19" i="9"/>
  <c r="Z19" i="9" s="1"/>
  <c r="X27" i="9"/>
  <c r="X31" i="9"/>
  <c r="X35" i="9"/>
  <c r="X39" i="9"/>
  <c r="X51" i="9"/>
  <c r="X55" i="9"/>
  <c r="Z55" i="9"/>
  <c r="X63" i="9"/>
  <c r="X75" i="9"/>
  <c r="X87" i="9"/>
  <c r="Z87" i="9"/>
  <c r="X95" i="9"/>
  <c r="X107" i="9"/>
  <c r="Z107" i="9"/>
  <c r="X111" i="9"/>
  <c r="X125" i="9"/>
  <c r="X131" i="9"/>
  <c r="X139" i="9"/>
  <c r="X143" i="9"/>
  <c r="X146" i="9"/>
  <c r="X147" i="9"/>
  <c r="X151" i="9"/>
  <c r="X159" i="9"/>
  <c r="X163" i="9"/>
  <c r="X167" i="9"/>
  <c r="Z167" i="9"/>
  <c r="X171" i="9"/>
  <c r="X177" i="9"/>
  <c r="X178" i="9"/>
  <c r="X179" i="9"/>
  <c r="X183" i="9"/>
  <c r="X187" i="9"/>
  <c r="Z187" i="9"/>
  <c r="X191" i="9"/>
  <c r="X199" i="9"/>
  <c r="Z199" i="9"/>
  <c r="R11" i="9"/>
  <c r="R12" i="9"/>
  <c r="T12" i="9"/>
  <c r="R15" i="9"/>
  <c r="T15" i="9" s="1"/>
  <c r="R19" i="9"/>
  <c r="R23" i="9"/>
  <c r="T23" i="9" s="1"/>
  <c r="R27" i="9"/>
  <c r="T27" i="9" s="1"/>
  <c r="R31" i="9"/>
  <c r="R32" i="9"/>
  <c r="T32" i="9" s="1"/>
  <c r="R35" i="9"/>
  <c r="R39" i="9"/>
  <c r="T39" i="9" s="1"/>
  <c r="R40" i="9"/>
  <c r="T40" i="9" s="1"/>
  <c r="R43" i="9"/>
  <c r="T43" i="9"/>
  <c r="R44" i="9"/>
  <c r="R47" i="9"/>
  <c r="T47" i="9" s="1"/>
  <c r="R51" i="9"/>
  <c r="R55" i="9"/>
  <c r="T55" i="9"/>
  <c r="R59" i="9"/>
  <c r="T59" i="9" s="1"/>
  <c r="R60" i="9"/>
  <c r="R61" i="9"/>
  <c r="T61" i="9" s="1"/>
  <c r="R63" i="9"/>
  <c r="R64" i="9"/>
  <c r="T64" i="9"/>
  <c r="R65" i="9"/>
  <c r="T65" i="9" s="1"/>
  <c r="R67" i="9"/>
  <c r="T67" i="9"/>
  <c r="R72" i="9"/>
  <c r="R75" i="9"/>
  <c r="T75" i="9"/>
  <c r="R76" i="9"/>
  <c r="T76" i="9" s="1"/>
  <c r="R79" i="9"/>
  <c r="T79" i="9" s="1"/>
  <c r="R80" i="9"/>
  <c r="T80" i="9" s="1"/>
  <c r="R81" i="9"/>
  <c r="R87" i="9"/>
  <c r="T87" i="9"/>
  <c r="R88" i="9"/>
  <c r="T88" i="9" s="1"/>
  <c r="R91" i="9"/>
  <c r="R95" i="9"/>
  <c r="R96" i="9"/>
  <c r="T96" i="9"/>
  <c r="T104" i="9"/>
  <c r="R107" i="9"/>
  <c r="R108" i="9"/>
  <c r="R109" i="9"/>
  <c r="R111" i="9"/>
  <c r="T111" i="9" s="1"/>
  <c r="R113" i="9"/>
  <c r="T113" i="9" s="1"/>
  <c r="R123" i="9"/>
  <c r="T123" i="9" s="1"/>
  <c r="R125" i="9"/>
  <c r="R127" i="9"/>
  <c r="R128" i="9"/>
  <c r="T128" i="9"/>
  <c r="R129" i="9"/>
  <c r="R131" i="9"/>
  <c r="T131" i="9" s="1"/>
  <c r="R136" i="9"/>
  <c r="R139" i="9"/>
  <c r="T139" i="9" s="1"/>
  <c r="R140" i="9"/>
  <c r="R143" i="9"/>
  <c r="R144" i="9"/>
  <c r="T144" i="9" s="1"/>
  <c r="R145" i="9"/>
  <c r="R147" i="9"/>
  <c r="T147" i="9"/>
  <c r="R151" i="9"/>
  <c r="T151" i="9"/>
  <c r="R152" i="9"/>
  <c r="R155" i="9"/>
  <c r="R157" i="9"/>
  <c r="R159" i="9"/>
  <c r="R163" i="9"/>
  <c r="R167" i="9"/>
  <c r="T167" i="9"/>
  <c r="R168" i="9"/>
  <c r="R171" i="9"/>
  <c r="T171" i="9"/>
  <c r="R172" i="9"/>
  <c r="R173" i="9"/>
  <c r="R175" i="9"/>
  <c r="R179" i="9"/>
  <c r="R183" i="9"/>
  <c r="T183" i="9"/>
  <c r="R187" i="9"/>
  <c r="R189" i="9"/>
  <c r="R191" i="9"/>
  <c r="R192" i="9"/>
  <c r="T192" i="9"/>
  <c r="R195" i="9"/>
  <c r="R199" i="9"/>
  <c r="T199" i="9"/>
  <c r="L11" i="9"/>
  <c r="L15" i="9"/>
  <c r="L19" i="9"/>
  <c r="N19" i="9"/>
  <c r="L23" i="9"/>
  <c r="L27" i="9"/>
  <c r="L31" i="9"/>
  <c r="L32" i="9"/>
  <c r="N32" i="9"/>
  <c r="L35" i="9"/>
  <c r="N35" i="9" s="1"/>
  <c r="L39" i="9"/>
  <c r="L40" i="9"/>
  <c r="N40" i="9" s="1"/>
  <c r="L43" i="9"/>
  <c r="L44" i="9"/>
  <c r="L47" i="9"/>
  <c r="L49" i="9"/>
  <c r="L51" i="9"/>
  <c r="L55" i="9"/>
  <c r="L59" i="9"/>
  <c r="L60" i="9"/>
  <c r="N60" i="9"/>
  <c r="L61" i="9"/>
  <c r="L63" i="9"/>
  <c r="L65" i="9"/>
  <c r="L67" i="9"/>
  <c r="N67" i="9" s="1"/>
  <c r="L71" i="9"/>
  <c r="L75" i="9"/>
  <c r="L76" i="9"/>
  <c r="L79" i="9"/>
  <c r="L81" i="9"/>
  <c r="L83" i="9"/>
  <c r="N83" i="9" s="1"/>
  <c r="L87" i="9"/>
  <c r="L95" i="9"/>
  <c r="L96" i="9"/>
  <c r="N96" i="9"/>
  <c r="L97" i="9"/>
  <c r="L99" i="9"/>
  <c r="N99" i="9" s="1"/>
  <c r="L104" i="9"/>
  <c r="L107" i="9"/>
  <c r="L108" i="9"/>
  <c r="L111" i="9"/>
  <c r="L112" i="9"/>
  <c r="N112" i="9"/>
  <c r="L113" i="9"/>
  <c r="L119" i="9"/>
  <c r="L120" i="9"/>
  <c r="N120" i="9"/>
  <c r="L123" i="9"/>
  <c r="L127" i="9"/>
  <c r="L128" i="9"/>
  <c r="L131" i="9"/>
  <c r="L136" i="9"/>
  <c r="L139" i="9"/>
  <c r="L140" i="9"/>
  <c r="N140" i="9" s="1"/>
  <c r="L145" i="9"/>
  <c r="L147" i="9"/>
  <c r="N147" i="9"/>
  <c r="L151" i="9"/>
  <c r="N151" i="9"/>
  <c r="L155" i="9"/>
  <c r="L156" i="9"/>
  <c r="L157" i="9"/>
  <c r="N157" i="9"/>
  <c r="L159" i="9"/>
  <c r="N159" i="9"/>
  <c r="L163" i="9"/>
  <c r="L167" i="9"/>
  <c r="L171" i="9"/>
  <c r="L172" i="9"/>
  <c r="N172" i="9" s="1"/>
  <c r="L175" i="9"/>
  <c r="L176" i="9"/>
  <c r="N176" i="9" s="1"/>
  <c r="L177" i="9"/>
  <c r="L179" i="9"/>
  <c r="N179" i="9" s="1"/>
  <c r="L183" i="9"/>
  <c r="L184" i="9"/>
  <c r="N184" i="9"/>
  <c r="L187" i="9"/>
  <c r="L189" i="9"/>
  <c r="N189" i="9" s="1"/>
  <c r="L191" i="9"/>
  <c r="L192" i="9"/>
  <c r="L195" i="9"/>
  <c r="L199" i="9"/>
  <c r="F11" i="9"/>
  <c r="F12" i="9"/>
  <c r="H12" i="9" s="1"/>
  <c r="F13" i="9"/>
  <c r="H13" i="9"/>
  <c r="F15" i="9"/>
  <c r="H15" i="9"/>
  <c r="F19" i="9"/>
  <c r="H19" i="9"/>
  <c r="F20" i="9"/>
  <c r="H20" i="9" s="1"/>
  <c r="F23" i="9"/>
  <c r="F24" i="9"/>
  <c r="H24" i="9" s="1"/>
  <c r="F27" i="9"/>
  <c r="F28" i="9"/>
  <c r="H28" i="9" s="1"/>
  <c r="F29" i="9"/>
  <c r="H29" i="9"/>
  <c r="F31" i="9"/>
  <c r="F35" i="9"/>
  <c r="H35" i="9" s="1"/>
  <c r="F36" i="9"/>
  <c r="H36" i="9"/>
  <c r="F39" i="9"/>
  <c r="F40" i="9"/>
  <c r="H40" i="9"/>
  <c r="F43" i="9"/>
  <c r="H43" i="9"/>
  <c r="F44" i="9"/>
  <c r="H44" i="9" s="1"/>
  <c r="F45" i="9"/>
  <c r="H45" i="9"/>
  <c r="F47" i="9"/>
  <c r="H47" i="9"/>
  <c r="F51" i="9"/>
  <c r="F52" i="9"/>
  <c r="H52" i="9"/>
  <c r="F55" i="9"/>
  <c r="F56" i="9"/>
  <c r="H56" i="9"/>
  <c r="F57" i="9"/>
  <c r="H57" i="9"/>
  <c r="F59" i="9"/>
  <c r="H59" i="9"/>
  <c r="F60" i="9"/>
  <c r="H60" i="9" s="1"/>
  <c r="F61" i="9"/>
  <c r="H61" i="9"/>
  <c r="F63" i="9"/>
  <c r="H63" i="9"/>
  <c r="F67" i="9"/>
  <c r="H67" i="9" s="1"/>
  <c r="F68" i="9"/>
  <c r="H68" i="9"/>
  <c r="F71" i="9"/>
  <c r="H71" i="9"/>
  <c r="F72" i="9"/>
  <c r="H72" i="9"/>
  <c r="F73" i="9"/>
  <c r="H73" i="9" s="1"/>
  <c r="F75" i="9"/>
  <c r="H75" i="9" s="1"/>
  <c r="F76" i="9"/>
  <c r="H76" i="9"/>
  <c r="F77" i="9"/>
  <c r="H77" i="9"/>
  <c r="F79" i="9"/>
  <c r="F83" i="9"/>
  <c r="H83" i="9"/>
  <c r="F84" i="9"/>
  <c r="H84" i="9" s="1"/>
  <c r="F87" i="9"/>
  <c r="H87" i="9" s="1"/>
  <c r="F88" i="9"/>
  <c r="H88" i="9" s="1"/>
  <c r="F89" i="9"/>
  <c r="H89" i="9"/>
  <c r="F91" i="9"/>
  <c r="H91" i="9" s="1"/>
  <c r="F92" i="9"/>
  <c r="H92" i="9" s="1"/>
  <c r="F95" i="9"/>
  <c r="F99" i="9"/>
  <c r="H99" i="9" s="1"/>
  <c r="F100" i="9"/>
  <c r="H100" i="9"/>
  <c r="F103" i="9"/>
  <c r="H103" i="9"/>
  <c r="F104" i="9"/>
  <c r="H104" i="9" s="1"/>
  <c r="F105" i="9"/>
  <c r="H105" i="9" s="1"/>
  <c r="F107" i="9"/>
  <c r="F108" i="9"/>
  <c r="H108" i="9" s="1"/>
  <c r="F109" i="9"/>
  <c r="H109" i="9" s="1"/>
  <c r="F111" i="9"/>
  <c r="H111" i="9"/>
  <c r="F115" i="9"/>
  <c r="F116" i="9"/>
  <c r="H116" i="9"/>
  <c r="F120" i="9"/>
  <c r="H120" i="9" s="1"/>
  <c r="F121" i="9"/>
  <c r="H121" i="9"/>
  <c r="F123" i="9"/>
  <c r="F124" i="9"/>
  <c r="H124" i="9"/>
  <c r="F125" i="9"/>
  <c r="H125" i="9"/>
  <c r="F131" i="9"/>
  <c r="H131" i="9"/>
  <c r="F132" i="9"/>
  <c r="H132" i="9" s="1"/>
  <c r="F136" i="9"/>
  <c r="H136" i="9" s="1"/>
  <c r="F137" i="9"/>
  <c r="H137" i="9"/>
  <c r="F139" i="9"/>
  <c r="F140" i="9"/>
  <c r="H140" i="9"/>
  <c r="F141" i="9"/>
  <c r="H141" i="9"/>
  <c r="F147" i="9"/>
  <c r="F148" i="9"/>
  <c r="H148" i="9" s="1"/>
  <c r="F151" i="9"/>
  <c r="F152" i="9"/>
  <c r="H152" i="9" s="1"/>
  <c r="F153" i="9"/>
  <c r="H153" i="9" s="1"/>
  <c r="F155" i="9"/>
  <c r="H155" i="9"/>
  <c r="F156" i="9"/>
  <c r="H156" i="9" s="1"/>
  <c r="F157" i="9"/>
  <c r="H157" i="9" s="1"/>
  <c r="F159" i="9"/>
  <c r="H159" i="9" s="1"/>
  <c r="F163" i="9"/>
  <c r="H163" i="9"/>
  <c r="F164" i="9"/>
  <c r="H164" i="9" s="1"/>
  <c r="F167" i="9"/>
  <c r="F168" i="9"/>
  <c r="H168" i="9"/>
  <c r="F171" i="9"/>
  <c r="F172" i="9"/>
  <c r="H172" i="9" s="1"/>
  <c r="F173" i="9"/>
  <c r="H173" i="9" s="1"/>
  <c r="F175" i="9"/>
  <c r="H175" i="9" s="1"/>
  <c r="F179" i="9"/>
  <c r="H179" i="9"/>
  <c r="F180" i="9"/>
  <c r="H180" i="9" s="1"/>
  <c r="F183" i="9"/>
  <c r="F184" i="9"/>
  <c r="H184" i="9"/>
  <c r="F185" i="9"/>
  <c r="H185" i="9" s="1"/>
  <c r="F187" i="9"/>
  <c r="H187" i="9" s="1"/>
  <c r="F188" i="9"/>
  <c r="H188" i="9"/>
  <c r="F189" i="9"/>
  <c r="H189" i="9"/>
  <c r="F191" i="9"/>
  <c r="H191" i="9" s="1"/>
  <c r="F195" i="9"/>
  <c r="H195" i="9" s="1"/>
  <c r="F196" i="9"/>
  <c r="H196" i="9"/>
  <c r="F199" i="9"/>
  <c r="CA10" i="9"/>
  <c r="G10" i="7" s="1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H47" i="4"/>
  <c r="BH48" i="4"/>
  <c r="BH49" i="4"/>
  <c r="BH50" i="4"/>
  <c r="BH51" i="4"/>
  <c r="BH52" i="4"/>
  <c r="BH53" i="4"/>
  <c r="BH54" i="4"/>
  <c r="BH55" i="4"/>
  <c r="BH56" i="4"/>
  <c r="BH57" i="4"/>
  <c r="BH58" i="4"/>
  <c r="BH59" i="4"/>
  <c r="BH60" i="4"/>
  <c r="BH61" i="4"/>
  <c r="BH62" i="4"/>
  <c r="BH63" i="4"/>
  <c r="BH64" i="4"/>
  <c r="BH65" i="4"/>
  <c r="BH66" i="4"/>
  <c r="BH67" i="4"/>
  <c r="BH68" i="4"/>
  <c r="BH69" i="4"/>
  <c r="BH70" i="4"/>
  <c r="BH71" i="4"/>
  <c r="BH72" i="4"/>
  <c r="BH73" i="4"/>
  <c r="BH74" i="4"/>
  <c r="BH75" i="4"/>
  <c r="BH76" i="4"/>
  <c r="BH77" i="4"/>
  <c r="BH78" i="4"/>
  <c r="BH79" i="4"/>
  <c r="BH80" i="4"/>
  <c r="BH81" i="4"/>
  <c r="BH82" i="4"/>
  <c r="BH83" i="4"/>
  <c r="BH84" i="4"/>
  <c r="BH85" i="4"/>
  <c r="BH86" i="4"/>
  <c r="BH87" i="4"/>
  <c r="BH88" i="4"/>
  <c r="BH89" i="4"/>
  <c r="BH90" i="4"/>
  <c r="BH91" i="4"/>
  <c r="BH92" i="4"/>
  <c r="BH93" i="4"/>
  <c r="BH94" i="4"/>
  <c r="BH95" i="4"/>
  <c r="BH96" i="4"/>
  <c r="BH97" i="4"/>
  <c r="BH98" i="4"/>
  <c r="BH99" i="4"/>
  <c r="BH100" i="4"/>
  <c r="BH101" i="4"/>
  <c r="BH102" i="4"/>
  <c r="BH103" i="4"/>
  <c r="BH104" i="4"/>
  <c r="BH105" i="4"/>
  <c r="BH106" i="4"/>
  <c r="BH107" i="4"/>
  <c r="BH108" i="4"/>
  <c r="BH109" i="4"/>
  <c r="BH110" i="4"/>
  <c r="BH111" i="4"/>
  <c r="BH112" i="4"/>
  <c r="BH113" i="4"/>
  <c r="BH114" i="4"/>
  <c r="BH115" i="4"/>
  <c r="BH116" i="4"/>
  <c r="BH117" i="4"/>
  <c r="BH118" i="4"/>
  <c r="BH119" i="4"/>
  <c r="BH120" i="4"/>
  <c r="BH121" i="4"/>
  <c r="BH122" i="4"/>
  <c r="BH123" i="4"/>
  <c r="BH124" i="4"/>
  <c r="BH125" i="4"/>
  <c r="BH126" i="4"/>
  <c r="BH127" i="4"/>
  <c r="BH128" i="4"/>
  <c r="BH129" i="4"/>
  <c r="BH130" i="4"/>
  <c r="BH131" i="4"/>
  <c r="BH132" i="4"/>
  <c r="BH133" i="4"/>
  <c r="BH134" i="4"/>
  <c r="BH135" i="4"/>
  <c r="BH136" i="4"/>
  <c r="BH137" i="4"/>
  <c r="BH138" i="4"/>
  <c r="BH139" i="4"/>
  <c r="BH140" i="4"/>
  <c r="BH141" i="4"/>
  <c r="BH142" i="4"/>
  <c r="BH143" i="4"/>
  <c r="BH144" i="4"/>
  <c r="BH145" i="4"/>
  <c r="BH146" i="4"/>
  <c r="BH147" i="4"/>
  <c r="BH148" i="4"/>
  <c r="BH149" i="4"/>
  <c r="BH150" i="4"/>
  <c r="BH151" i="4"/>
  <c r="BH152" i="4"/>
  <c r="BH153" i="4"/>
  <c r="BH154" i="4"/>
  <c r="BH155" i="4"/>
  <c r="BH156" i="4"/>
  <c r="BH157" i="4"/>
  <c r="BH158" i="4"/>
  <c r="BH159" i="4"/>
  <c r="BH160" i="4"/>
  <c r="BH161" i="4"/>
  <c r="BH162" i="4"/>
  <c r="BH163" i="4"/>
  <c r="BH164" i="4"/>
  <c r="BH165" i="4"/>
  <c r="BH166" i="4"/>
  <c r="BH167" i="4"/>
  <c r="BH168" i="4"/>
  <c r="BH169" i="4"/>
  <c r="BH170" i="4"/>
  <c r="BH171" i="4"/>
  <c r="BH172" i="4"/>
  <c r="BH173" i="4"/>
  <c r="BH174" i="4"/>
  <c r="BH175" i="4"/>
  <c r="BH176" i="4"/>
  <c r="BH177" i="4"/>
  <c r="BH178" i="4"/>
  <c r="BH179" i="4"/>
  <c r="BH180" i="4"/>
  <c r="BH181" i="4"/>
  <c r="BH182" i="4"/>
  <c r="BH183" i="4"/>
  <c r="BH184" i="4"/>
  <c r="BH185" i="4"/>
  <c r="BH186" i="4"/>
  <c r="BH187" i="4"/>
  <c r="BH188" i="4"/>
  <c r="BH189" i="4"/>
  <c r="BH190" i="4"/>
  <c r="BH191" i="4"/>
  <c r="BH192" i="4"/>
  <c r="BH193" i="4"/>
  <c r="BH194" i="4"/>
  <c r="BH195" i="4"/>
  <c r="BH196" i="4"/>
  <c r="BH197" i="4"/>
  <c r="BH198" i="4"/>
  <c r="BH199" i="4"/>
  <c r="BH200" i="4"/>
  <c r="BH20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4" i="4"/>
  <c r="BD45" i="4"/>
  <c r="BD46" i="4"/>
  <c r="BD47" i="4"/>
  <c r="BD48" i="4"/>
  <c r="BD49" i="4"/>
  <c r="BD50" i="4"/>
  <c r="BD51" i="4"/>
  <c r="BD52" i="4"/>
  <c r="BD53" i="4"/>
  <c r="BD54" i="4"/>
  <c r="BD55" i="4"/>
  <c r="BD56" i="4"/>
  <c r="BD57" i="4"/>
  <c r="BD58" i="4"/>
  <c r="BD59" i="4"/>
  <c r="BD60" i="4"/>
  <c r="BD61" i="4"/>
  <c r="BD62" i="4"/>
  <c r="BD63" i="4"/>
  <c r="BD64" i="4"/>
  <c r="BD65" i="4"/>
  <c r="BD66" i="4"/>
  <c r="BD67" i="4"/>
  <c r="BD68" i="4"/>
  <c r="BD69" i="4"/>
  <c r="BD70" i="4"/>
  <c r="BD71" i="4"/>
  <c r="BD72" i="4"/>
  <c r="BD73" i="4"/>
  <c r="BD74" i="4"/>
  <c r="BD75" i="4"/>
  <c r="BD76" i="4"/>
  <c r="BD77" i="4"/>
  <c r="BD78" i="4"/>
  <c r="BD79" i="4"/>
  <c r="BD80" i="4"/>
  <c r="BD81" i="4"/>
  <c r="BD82" i="4"/>
  <c r="BD83" i="4"/>
  <c r="BD84" i="4"/>
  <c r="BD85" i="4"/>
  <c r="BD86" i="4"/>
  <c r="BD87" i="4"/>
  <c r="BD88" i="4"/>
  <c r="BD89" i="4"/>
  <c r="BD90" i="4"/>
  <c r="BD91" i="4"/>
  <c r="BD92" i="4"/>
  <c r="BD93" i="4"/>
  <c r="BD94" i="4"/>
  <c r="BD95" i="4"/>
  <c r="BD96" i="4"/>
  <c r="BD97" i="4"/>
  <c r="BD98" i="4"/>
  <c r="BD99" i="4"/>
  <c r="BD100" i="4"/>
  <c r="BD101" i="4"/>
  <c r="BD102" i="4"/>
  <c r="BD103" i="4"/>
  <c r="BD104" i="4"/>
  <c r="BD105" i="4"/>
  <c r="BD106" i="4"/>
  <c r="BD107" i="4"/>
  <c r="BD108" i="4"/>
  <c r="BD109" i="4"/>
  <c r="BD110" i="4"/>
  <c r="BD111" i="4"/>
  <c r="BD112" i="4"/>
  <c r="BD113" i="4"/>
  <c r="BD114" i="4"/>
  <c r="BD115" i="4"/>
  <c r="BD116" i="4"/>
  <c r="BD117" i="4"/>
  <c r="BD118" i="4"/>
  <c r="BD119" i="4"/>
  <c r="BD120" i="4"/>
  <c r="BD121" i="4"/>
  <c r="BD122" i="4"/>
  <c r="BD123" i="4"/>
  <c r="BD124" i="4"/>
  <c r="BD125" i="4"/>
  <c r="BD126" i="4"/>
  <c r="BD127" i="4"/>
  <c r="BD128" i="4"/>
  <c r="BD129" i="4"/>
  <c r="BD130" i="4"/>
  <c r="BD131" i="4"/>
  <c r="BD132" i="4"/>
  <c r="BD133" i="4"/>
  <c r="BD134" i="4"/>
  <c r="BD135" i="4"/>
  <c r="BD136" i="4"/>
  <c r="BD137" i="4"/>
  <c r="BD138" i="4"/>
  <c r="BD139" i="4"/>
  <c r="BD140" i="4"/>
  <c r="BD141" i="4"/>
  <c r="BD142" i="4"/>
  <c r="BD143" i="4"/>
  <c r="BD144" i="4"/>
  <c r="BD145" i="4"/>
  <c r="BD146" i="4"/>
  <c r="BD147" i="4"/>
  <c r="BD148" i="4"/>
  <c r="BD149" i="4"/>
  <c r="BD150" i="4"/>
  <c r="BD151" i="4"/>
  <c r="BD152" i="4"/>
  <c r="BD153" i="4"/>
  <c r="BD154" i="4"/>
  <c r="BD155" i="4"/>
  <c r="BD156" i="4"/>
  <c r="BD157" i="4"/>
  <c r="BD158" i="4"/>
  <c r="BD159" i="4"/>
  <c r="BD160" i="4"/>
  <c r="BD161" i="4"/>
  <c r="BD162" i="4"/>
  <c r="BD163" i="4"/>
  <c r="BD164" i="4"/>
  <c r="BD165" i="4"/>
  <c r="BD166" i="4"/>
  <c r="BD167" i="4"/>
  <c r="BD168" i="4"/>
  <c r="BD169" i="4"/>
  <c r="BD170" i="4"/>
  <c r="BD171" i="4"/>
  <c r="BD172" i="4"/>
  <c r="BD173" i="4"/>
  <c r="BD174" i="4"/>
  <c r="BD175" i="4"/>
  <c r="BD176" i="4"/>
  <c r="BD177" i="4"/>
  <c r="BD178" i="4"/>
  <c r="BD179" i="4"/>
  <c r="BD180" i="4"/>
  <c r="BD181" i="4"/>
  <c r="BD182" i="4"/>
  <c r="BD183" i="4"/>
  <c r="BD184" i="4"/>
  <c r="BD185" i="4"/>
  <c r="BD186" i="4"/>
  <c r="BD187" i="4"/>
  <c r="BD188" i="4"/>
  <c r="BD189" i="4"/>
  <c r="BD190" i="4"/>
  <c r="BD191" i="4"/>
  <c r="BD192" i="4"/>
  <c r="BD193" i="4"/>
  <c r="BD194" i="4"/>
  <c r="BD195" i="4"/>
  <c r="BD196" i="4"/>
  <c r="BD197" i="4"/>
  <c r="BD198" i="4"/>
  <c r="BD199" i="4"/>
  <c r="BD200" i="4"/>
  <c r="BD20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AY78" i="4"/>
  <c r="AY79" i="4"/>
  <c r="AY80" i="4"/>
  <c r="AY81" i="4"/>
  <c r="AY82" i="4"/>
  <c r="AY83" i="4"/>
  <c r="AY84" i="4"/>
  <c r="AY85" i="4"/>
  <c r="AY86" i="4"/>
  <c r="AY87" i="4"/>
  <c r="AY88" i="4"/>
  <c r="AY89" i="4"/>
  <c r="AY90" i="4"/>
  <c r="AY91" i="4"/>
  <c r="AY92" i="4"/>
  <c r="AY93" i="4"/>
  <c r="AY94" i="4"/>
  <c r="AY95" i="4"/>
  <c r="AY96" i="4"/>
  <c r="AY97" i="4"/>
  <c r="AY98" i="4"/>
  <c r="AY99" i="4"/>
  <c r="AY100" i="4"/>
  <c r="AY101" i="4"/>
  <c r="AY102" i="4"/>
  <c r="AY103" i="4"/>
  <c r="AY104" i="4"/>
  <c r="AY105" i="4"/>
  <c r="AY106" i="4"/>
  <c r="AY107" i="4"/>
  <c r="AY108" i="4"/>
  <c r="AY109" i="4"/>
  <c r="AY110" i="4"/>
  <c r="AY111" i="4"/>
  <c r="AY112" i="4"/>
  <c r="AY113" i="4"/>
  <c r="AY114" i="4"/>
  <c r="AY115" i="4"/>
  <c r="AY116" i="4"/>
  <c r="AY117" i="4"/>
  <c r="AY118" i="4"/>
  <c r="AY119" i="4"/>
  <c r="AY120" i="4"/>
  <c r="AY121" i="4"/>
  <c r="AY122" i="4"/>
  <c r="AY123" i="4"/>
  <c r="AY124" i="4"/>
  <c r="AY125" i="4"/>
  <c r="AY126" i="4"/>
  <c r="AY127" i="4"/>
  <c r="AY128" i="4"/>
  <c r="AY129" i="4"/>
  <c r="AY130" i="4"/>
  <c r="AY131" i="4"/>
  <c r="AY132" i="4"/>
  <c r="AY133" i="4"/>
  <c r="AY134" i="4"/>
  <c r="AY135" i="4"/>
  <c r="AY136" i="4"/>
  <c r="AY137" i="4"/>
  <c r="AY138" i="4"/>
  <c r="AY139" i="4"/>
  <c r="AY140" i="4"/>
  <c r="AY141" i="4"/>
  <c r="AY142" i="4"/>
  <c r="AY143" i="4"/>
  <c r="AY144" i="4"/>
  <c r="AY145" i="4"/>
  <c r="AY146" i="4"/>
  <c r="AY147" i="4"/>
  <c r="AY148" i="4"/>
  <c r="AY149" i="4"/>
  <c r="AY150" i="4"/>
  <c r="AY151" i="4"/>
  <c r="AY152" i="4"/>
  <c r="AY153" i="4"/>
  <c r="AY154" i="4"/>
  <c r="AY155" i="4"/>
  <c r="AY156" i="4"/>
  <c r="AY157" i="4"/>
  <c r="AY158" i="4"/>
  <c r="AY159" i="4"/>
  <c r="AY160" i="4"/>
  <c r="AY161" i="4"/>
  <c r="AY162" i="4"/>
  <c r="AY163" i="4"/>
  <c r="AY164" i="4"/>
  <c r="AY165" i="4"/>
  <c r="AY166" i="4"/>
  <c r="AY167" i="4"/>
  <c r="AY168" i="4"/>
  <c r="AY169" i="4"/>
  <c r="AY170" i="4"/>
  <c r="AY171" i="4"/>
  <c r="AY172" i="4"/>
  <c r="AY173" i="4"/>
  <c r="AY174" i="4"/>
  <c r="AY175" i="4"/>
  <c r="AY176" i="4"/>
  <c r="AY177" i="4"/>
  <c r="AY178" i="4"/>
  <c r="AY179" i="4"/>
  <c r="AY180" i="4"/>
  <c r="AY181" i="4"/>
  <c r="AY182" i="4"/>
  <c r="AY183" i="4"/>
  <c r="AY184" i="4"/>
  <c r="AY185" i="4"/>
  <c r="AY186" i="4"/>
  <c r="AY187" i="4"/>
  <c r="AY188" i="4"/>
  <c r="AY189" i="4"/>
  <c r="AY190" i="4"/>
  <c r="AY191" i="4"/>
  <c r="AY192" i="4"/>
  <c r="AY193" i="4"/>
  <c r="AY194" i="4"/>
  <c r="AY195" i="4"/>
  <c r="AY196" i="4"/>
  <c r="AY197" i="4"/>
  <c r="AY198" i="4"/>
  <c r="AY199" i="4"/>
  <c r="AY200" i="4"/>
  <c r="AY20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C38" i="4"/>
  <c r="BC39" i="4"/>
  <c r="BC40" i="4"/>
  <c r="BC41" i="4"/>
  <c r="BC42" i="4"/>
  <c r="BC43" i="4"/>
  <c r="BC44" i="4"/>
  <c r="BC45" i="4"/>
  <c r="BC46" i="4"/>
  <c r="BC47" i="4"/>
  <c r="BC48" i="4"/>
  <c r="BC49" i="4"/>
  <c r="BC50" i="4"/>
  <c r="BC51" i="4"/>
  <c r="BC52" i="4"/>
  <c r="BC53" i="4"/>
  <c r="BC54" i="4"/>
  <c r="BC55" i="4"/>
  <c r="BC56" i="4"/>
  <c r="BC57" i="4"/>
  <c r="BC58" i="4"/>
  <c r="BC59" i="4"/>
  <c r="BC60" i="4"/>
  <c r="BC61" i="4"/>
  <c r="BC62" i="4"/>
  <c r="BC63" i="4"/>
  <c r="BC64" i="4"/>
  <c r="BC65" i="4"/>
  <c r="BC66" i="4"/>
  <c r="BC67" i="4"/>
  <c r="BC68" i="4"/>
  <c r="BC69" i="4"/>
  <c r="BC70" i="4"/>
  <c r="BC71" i="4"/>
  <c r="BC72" i="4"/>
  <c r="BC73" i="4"/>
  <c r="BC74" i="4"/>
  <c r="BC75" i="4"/>
  <c r="BC76" i="4"/>
  <c r="BC77" i="4"/>
  <c r="BC78" i="4"/>
  <c r="BC79" i="4"/>
  <c r="BC80" i="4"/>
  <c r="BC81" i="4"/>
  <c r="BC82" i="4"/>
  <c r="BC83" i="4"/>
  <c r="BC84" i="4"/>
  <c r="BC85" i="4"/>
  <c r="BC86" i="4"/>
  <c r="BC87" i="4"/>
  <c r="BC88" i="4"/>
  <c r="BC89" i="4"/>
  <c r="BC90" i="4"/>
  <c r="BC91" i="4"/>
  <c r="BC92" i="4"/>
  <c r="BC93" i="4"/>
  <c r="BC94" i="4"/>
  <c r="BC95" i="4"/>
  <c r="BC96" i="4"/>
  <c r="BC97" i="4"/>
  <c r="BC98" i="4"/>
  <c r="BC99" i="4"/>
  <c r="BC100" i="4"/>
  <c r="BC101" i="4"/>
  <c r="BC102" i="4"/>
  <c r="BC103" i="4"/>
  <c r="BC104" i="4"/>
  <c r="BC105" i="4"/>
  <c r="BC106" i="4"/>
  <c r="BC107" i="4"/>
  <c r="BC108" i="4"/>
  <c r="BC109" i="4"/>
  <c r="BC110" i="4"/>
  <c r="BC111" i="4"/>
  <c r="BC112" i="4"/>
  <c r="BC113" i="4"/>
  <c r="BC114" i="4"/>
  <c r="BC115" i="4"/>
  <c r="BC116" i="4"/>
  <c r="BC117" i="4"/>
  <c r="BC118" i="4"/>
  <c r="BC119" i="4"/>
  <c r="BC120" i="4"/>
  <c r="BC121" i="4"/>
  <c r="BC122" i="4"/>
  <c r="BC123" i="4"/>
  <c r="BC124" i="4"/>
  <c r="BC125" i="4"/>
  <c r="BC126" i="4"/>
  <c r="BC127" i="4"/>
  <c r="BC128" i="4"/>
  <c r="BC129" i="4"/>
  <c r="BC130" i="4"/>
  <c r="BC131" i="4"/>
  <c r="BC132" i="4"/>
  <c r="BC133" i="4"/>
  <c r="BC134" i="4"/>
  <c r="BC135" i="4"/>
  <c r="BC136" i="4"/>
  <c r="BC137" i="4"/>
  <c r="BC138" i="4"/>
  <c r="BC139" i="4"/>
  <c r="BC140" i="4"/>
  <c r="BC141" i="4"/>
  <c r="BC142" i="4"/>
  <c r="BC143" i="4"/>
  <c r="BC144" i="4"/>
  <c r="BC145" i="4"/>
  <c r="BC146" i="4"/>
  <c r="BC147" i="4"/>
  <c r="BC148" i="4"/>
  <c r="BC149" i="4"/>
  <c r="BC150" i="4"/>
  <c r="BC151" i="4"/>
  <c r="BC152" i="4"/>
  <c r="BC153" i="4"/>
  <c r="BC154" i="4"/>
  <c r="BC155" i="4"/>
  <c r="BC156" i="4"/>
  <c r="BC157" i="4"/>
  <c r="BC158" i="4"/>
  <c r="BC159" i="4"/>
  <c r="BC160" i="4"/>
  <c r="BC161" i="4"/>
  <c r="BC162" i="4"/>
  <c r="BC163" i="4"/>
  <c r="BC164" i="4"/>
  <c r="BC165" i="4"/>
  <c r="BC166" i="4"/>
  <c r="BC167" i="4"/>
  <c r="BC168" i="4"/>
  <c r="BC169" i="4"/>
  <c r="BC170" i="4"/>
  <c r="BC171" i="4"/>
  <c r="BC172" i="4"/>
  <c r="BC173" i="4"/>
  <c r="BC174" i="4"/>
  <c r="BC175" i="4"/>
  <c r="BC176" i="4"/>
  <c r="BC177" i="4"/>
  <c r="BC178" i="4"/>
  <c r="BC179" i="4"/>
  <c r="BC180" i="4"/>
  <c r="BC181" i="4"/>
  <c r="BC182" i="4"/>
  <c r="BC183" i="4"/>
  <c r="BC184" i="4"/>
  <c r="BC185" i="4"/>
  <c r="BC186" i="4"/>
  <c r="BC187" i="4"/>
  <c r="BC188" i="4"/>
  <c r="BC189" i="4"/>
  <c r="BC190" i="4"/>
  <c r="BC191" i="4"/>
  <c r="BC192" i="4"/>
  <c r="BC193" i="4"/>
  <c r="BC194" i="4"/>
  <c r="BC195" i="4"/>
  <c r="BC196" i="4"/>
  <c r="BC197" i="4"/>
  <c r="BC198" i="4"/>
  <c r="BC199" i="4"/>
  <c r="BC200" i="4"/>
  <c r="BC20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0" i="4"/>
  <c r="AX61" i="4"/>
  <c r="AX62" i="4"/>
  <c r="AX63" i="4"/>
  <c r="AX64" i="4"/>
  <c r="AX65" i="4"/>
  <c r="AX66" i="4"/>
  <c r="AX67" i="4"/>
  <c r="AX68" i="4"/>
  <c r="AX69" i="4"/>
  <c r="AX70" i="4"/>
  <c r="AX71" i="4"/>
  <c r="AX72" i="4"/>
  <c r="AX73" i="4"/>
  <c r="AX74" i="4"/>
  <c r="AX75" i="4"/>
  <c r="AX76" i="4"/>
  <c r="AX77" i="4"/>
  <c r="AX78" i="4"/>
  <c r="AX79" i="4"/>
  <c r="AX80" i="4"/>
  <c r="AX81" i="4"/>
  <c r="AX82" i="4"/>
  <c r="AX83" i="4"/>
  <c r="AX84" i="4"/>
  <c r="AX85" i="4"/>
  <c r="AX86" i="4"/>
  <c r="AX87" i="4"/>
  <c r="AX88" i="4"/>
  <c r="AX89" i="4"/>
  <c r="AX90" i="4"/>
  <c r="AX91" i="4"/>
  <c r="AX92" i="4"/>
  <c r="AX93" i="4"/>
  <c r="AX94" i="4"/>
  <c r="AX95" i="4"/>
  <c r="AX96" i="4"/>
  <c r="AX97" i="4"/>
  <c r="AX98" i="4"/>
  <c r="AX99" i="4"/>
  <c r="AX100" i="4"/>
  <c r="AX101" i="4"/>
  <c r="AX102" i="4"/>
  <c r="AX103" i="4"/>
  <c r="AX104" i="4"/>
  <c r="AX105" i="4"/>
  <c r="AX106" i="4"/>
  <c r="AX107" i="4"/>
  <c r="AX108" i="4"/>
  <c r="AX109" i="4"/>
  <c r="AX110" i="4"/>
  <c r="AX111" i="4"/>
  <c r="AX112" i="4"/>
  <c r="AX113" i="4"/>
  <c r="AX114" i="4"/>
  <c r="AX115" i="4"/>
  <c r="AX116" i="4"/>
  <c r="AX117" i="4"/>
  <c r="AX118" i="4"/>
  <c r="AX119" i="4"/>
  <c r="AX120" i="4"/>
  <c r="AX121" i="4"/>
  <c r="AX122" i="4"/>
  <c r="AX123" i="4"/>
  <c r="AX124" i="4"/>
  <c r="AX125" i="4"/>
  <c r="AX126" i="4"/>
  <c r="AX127" i="4"/>
  <c r="AX128" i="4"/>
  <c r="AX129" i="4"/>
  <c r="AX130" i="4"/>
  <c r="AX131" i="4"/>
  <c r="AX132" i="4"/>
  <c r="AX133" i="4"/>
  <c r="AX134" i="4"/>
  <c r="AX135" i="4"/>
  <c r="AX136" i="4"/>
  <c r="AX137" i="4"/>
  <c r="AX138" i="4"/>
  <c r="AX139" i="4"/>
  <c r="AX140" i="4"/>
  <c r="AX141" i="4"/>
  <c r="AX142" i="4"/>
  <c r="AX143" i="4"/>
  <c r="AX144" i="4"/>
  <c r="AX145" i="4"/>
  <c r="AX146" i="4"/>
  <c r="AX147" i="4"/>
  <c r="AX148" i="4"/>
  <c r="AX149" i="4"/>
  <c r="AX150" i="4"/>
  <c r="AX151" i="4"/>
  <c r="AX152" i="4"/>
  <c r="AX153" i="4"/>
  <c r="AX154" i="4"/>
  <c r="AX155" i="4"/>
  <c r="AX156" i="4"/>
  <c r="AX157" i="4"/>
  <c r="AX158" i="4"/>
  <c r="AX159" i="4"/>
  <c r="AX160" i="4"/>
  <c r="AX161" i="4"/>
  <c r="AX162" i="4"/>
  <c r="AX163" i="4"/>
  <c r="AX164" i="4"/>
  <c r="AX165" i="4"/>
  <c r="AX166" i="4"/>
  <c r="AX167" i="4"/>
  <c r="AX168" i="4"/>
  <c r="AX169" i="4"/>
  <c r="AX170" i="4"/>
  <c r="AX171" i="4"/>
  <c r="AX172" i="4"/>
  <c r="AX173" i="4"/>
  <c r="AX174" i="4"/>
  <c r="AX175" i="4"/>
  <c r="AX176" i="4"/>
  <c r="AX177" i="4"/>
  <c r="AX178" i="4"/>
  <c r="AX179" i="4"/>
  <c r="AX180" i="4"/>
  <c r="AX181" i="4"/>
  <c r="AX182" i="4"/>
  <c r="AX183" i="4"/>
  <c r="AX184" i="4"/>
  <c r="AX185" i="4"/>
  <c r="AX186" i="4"/>
  <c r="AX187" i="4"/>
  <c r="AX188" i="4"/>
  <c r="AX189" i="4"/>
  <c r="AX190" i="4"/>
  <c r="AX191" i="4"/>
  <c r="AX192" i="4"/>
  <c r="AX193" i="4"/>
  <c r="AX194" i="4"/>
  <c r="AX195" i="4"/>
  <c r="AX196" i="4"/>
  <c r="AX197" i="4"/>
  <c r="AX198" i="4"/>
  <c r="AX199" i="4"/>
  <c r="AX200" i="4"/>
  <c r="AX20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T67" i="4"/>
  <c r="AT68" i="4"/>
  <c r="AT69" i="4"/>
  <c r="AT70" i="4"/>
  <c r="AT71" i="4"/>
  <c r="AT72" i="4"/>
  <c r="AT73" i="4"/>
  <c r="AT74" i="4"/>
  <c r="AT75" i="4"/>
  <c r="AT76" i="4"/>
  <c r="AT77" i="4"/>
  <c r="AT78" i="4"/>
  <c r="AT79" i="4"/>
  <c r="AT80" i="4"/>
  <c r="AT81" i="4"/>
  <c r="AT82" i="4"/>
  <c r="AT83" i="4"/>
  <c r="AT84" i="4"/>
  <c r="AT85" i="4"/>
  <c r="AT86" i="4"/>
  <c r="AT87" i="4"/>
  <c r="AT88" i="4"/>
  <c r="AT89" i="4"/>
  <c r="AT90" i="4"/>
  <c r="AT91" i="4"/>
  <c r="AT92" i="4"/>
  <c r="AT93" i="4"/>
  <c r="AT94" i="4"/>
  <c r="AT95" i="4"/>
  <c r="AT96" i="4"/>
  <c r="AT97" i="4"/>
  <c r="AT98" i="4"/>
  <c r="AT99" i="4"/>
  <c r="AT100" i="4"/>
  <c r="AT101" i="4"/>
  <c r="AT102" i="4"/>
  <c r="AT103" i="4"/>
  <c r="AT104" i="4"/>
  <c r="AT105" i="4"/>
  <c r="AT106" i="4"/>
  <c r="AT107" i="4"/>
  <c r="AT108" i="4"/>
  <c r="AT109" i="4"/>
  <c r="AT110" i="4"/>
  <c r="AT111" i="4"/>
  <c r="AT112" i="4"/>
  <c r="AT113" i="4"/>
  <c r="AT114" i="4"/>
  <c r="AT115" i="4"/>
  <c r="AT116" i="4"/>
  <c r="AT117" i="4"/>
  <c r="AT118" i="4"/>
  <c r="AT119" i="4"/>
  <c r="AT120" i="4"/>
  <c r="AT121" i="4"/>
  <c r="AT122" i="4"/>
  <c r="AT123" i="4"/>
  <c r="AT124" i="4"/>
  <c r="AT125" i="4"/>
  <c r="AT126" i="4"/>
  <c r="AT127" i="4"/>
  <c r="AT128" i="4"/>
  <c r="AT129" i="4"/>
  <c r="AT130" i="4"/>
  <c r="AT131" i="4"/>
  <c r="AT132" i="4"/>
  <c r="AT133" i="4"/>
  <c r="AT134" i="4"/>
  <c r="AT135" i="4"/>
  <c r="AT136" i="4"/>
  <c r="AT137" i="4"/>
  <c r="AT138" i="4"/>
  <c r="AT139" i="4"/>
  <c r="AT140" i="4"/>
  <c r="AT141" i="4"/>
  <c r="AT142" i="4"/>
  <c r="AT143" i="4"/>
  <c r="AT144" i="4"/>
  <c r="AT145" i="4"/>
  <c r="AT146" i="4"/>
  <c r="AT147" i="4"/>
  <c r="AT148" i="4"/>
  <c r="AT149" i="4"/>
  <c r="AT150" i="4"/>
  <c r="AT151" i="4"/>
  <c r="AT152" i="4"/>
  <c r="AT153" i="4"/>
  <c r="AT154" i="4"/>
  <c r="AT155" i="4"/>
  <c r="AT156" i="4"/>
  <c r="AT157" i="4"/>
  <c r="AT158" i="4"/>
  <c r="AT159" i="4"/>
  <c r="AT160" i="4"/>
  <c r="AT161" i="4"/>
  <c r="AT162" i="4"/>
  <c r="AT163" i="4"/>
  <c r="AT164" i="4"/>
  <c r="AT165" i="4"/>
  <c r="AT166" i="4"/>
  <c r="AT167" i="4"/>
  <c r="AT168" i="4"/>
  <c r="AT169" i="4"/>
  <c r="AT170" i="4"/>
  <c r="AT171" i="4"/>
  <c r="AT172" i="4"/>
  <c r="AT173" i="4"/>
  <c r="AT174" i="4"/>
  <c r="AT175" i="4"/>
  <c r="AT176" i="4"/>
  <c r="AT177" i="4"/>
  <c r="AT178" i="4"/>
  <c r="AT179" i="4"/>
  <c r="AT180" i="4"/>
  <c r="AT181" i="4"/>
  <c r="AT182" i="4"/>
  <c r="AT183" i="4"/>
  <c r="AT184" i="4"/>
  <c r="AT185" i="4"/>
  <c r="AT186" i="4"/>
  <c r="AT187" i="4"/>
  <c r="AT188" i="4"/>
  <c r="AT189" i="4"/>
  <c r="AT190" i="4"/>
  <c r="AT191" i="4"/>
  <c r="AT192" i="4"/>
  <c r="AT193" i="4"/>
  <c r="AT194" i="4"/>
  <c r="AT195" i="4"/>
  <c r="AT196" i="4"/>
  <c r="AT197" i="4"/>
  <c r="AT198" i="4"/>
  <c r="AT199" i="4"/>
  <c r="AT200" i="4"/>
  <c r="AT201" i="4"/>
  <c r="AS12" i="4"/>
  <c r="AS13" i="4"/>
  <c r="AS14" i="4"/>
  <c r="AS15" i="4"/>
  <c r="AS16" i="4"/>
  <c r="AS17" i="4"/>
  <c r="AS18" i="4"/>
  <c r="AS19" i="4"/>
  <c r="AS20" i="4"/>
  <c r="AS21" i="4"/>
  <c r="AS22" i="4"/>
  <c r="AS23" i="4"/>
  <c r="AS24" i="4"/>
  <c r="AS25" i="4"/>
  <c r="AS26" i="4"/>
  <c r="AS27" i="4"/>
  <c r="AS28" i="4"/>
  <c r="AS29" i="4"/>
  <c r="AS30" i="4"/>
  <c r="AS31" i="4"/>
  <c r="AS32" i="4"/>
  <c r="AS33" i="4"/>
  <c r="AS34" i="4"/>
  <c r="AS35" i="4"/>
  <c r="AS36" i="4"/>
  <c r="AS37" i="4"/>
  <c r="AS38" i="4"/>
  <c r="AS39" i="4"/>
  <c r="AS40" i="4"/>
  <c r="AS41" i="4"/>
  <c r="AS42" i="4"/>
  <c r="AS43" i="4"/>
  <c r="AS44" i="4"/>
  <c r="AS45" i="4"/>
  <c r="AS46" i="4"/>
  <c r="AS47" i="4"/>
  <c r="AS48" i="4"/>
  <c r="AS49" i="4"/>
  <c r="AS50" i="4"/>
  <c r="AS51" i="4"/>
  <c r="AS52" i="4"/>
  <c r="AS53" i="4"/>
  <c r="AS54" i="4"/>
  <c r="AS55" i="4"/>
  <c r="AS56" i="4"/>
  <c r="AS57" i="4"/>
  <c r="AS58" i="4"/>
  <c r="AS59" i="4"/>
  <c r="AS60" i="4"/>
  <c r="AS61" i="4"/>
  <c r="AS62" i="4"/>
  <c r="AS63" i="4"/>
  <c r="AS64" i="4"/>
  <c r="AS65" i="4"/>
  <c r="AS66" i="4"/>
  <c r="AS67" i="4"/>
  <c r="AS68" i="4"/>
  <c r="AS69" i="4"/>
  <c r="AS70" i="4"/>
  <c r="AS71" i="4"/>
  <c r="AS72" i="4"/>
  <c r="AS73" i="4"/>
  <c r="AS74" i="4"/>
  <c r="AS75" i="4"/>
  <c r="AS76" i="4"/>
  <c r="AS77" i="4"/>
  <c r="AS78" i="4"/>
  <c r="AS79" i="4"/>
  <c r="AS80" i="4"/>
  <c r="AS81" i="4"/>
  <c r="AS82" i="4"/>
  <c r="AS83" i="4"/>
  <c r="AS84" i="4"/>
  <c r="AS85" i="4"/>
  <c r="AS86" i="4"/>
  <c r="AS87" i="4"/>
  <c r="AS88" i="4"/>
  <c r="AS89" i="4"/>
  <c r="AS90" i="4"/>
  <c r="AS91" i="4"/>
  <c r="AS92" i="4"/>
  <c r="AS93" i="4"/>
  <c r="AS94" i="4"/>
  <c r="AS95" i="4"/>
  <c r="AS96" i="4"/>
  <c r="AS97" i="4"/>
  <c r="AS98" i="4"/>
  <c r="AS99" i="4"/>
  <c r="AS100" i="4"/>
  <c r="AS101" i="4"/>
  <c r="AS102" i="4"/>
  <c r="AS103" i="4"/>
  <c r="AS104" i="4"/>
  <c r="AS105" i="4"/>
  <c r="AS106" i="4"/>
  <c r="AS107" i="4"/>
  <c r="AS108" i="4"/>
  <c r="AS109" i="4"/>
  <c r="AS110" i="4"/>
  <c r="AS111" i="4"/>
  <c r="AS112" i="4"/>
  <c r="AS113" i="4"/>
  <c r="AS114" i="4"/>
  <c r="AS115" i="4"/>
  <c r="AS116" i="4"/>
  <c r="AS117" i="4"/>
  <c r="AS118" i="4"/>
  <c r="AS119" i="4"/>
  <c r="AS120" i="4"/>
  <c r="AS121" i="4"/>
  <c r="AS122" i="4"/>
  <c r="AS123" i="4"/>
  <c r="AS124" i="4"/>
  <c r="AS125" i="4"/>
  <c r="AS126" i="4"/>
  <c r="AS127" i="4"/>
  <c r="AS128" i="4"/>
  <c r="AS129" i="4"/>
  <c r="AS130" i="4"/>
  <c r="AS131" i="4"/>
  <c r="AS132" i="4"/>
  <c r="AS133" i="4"/>
  <c r="AS134" i="4"/>
  <c r="AS135" i="4"/>
  <c r="AS136" i="4"/>
  <c r="AS137" i="4"/>
  <c r="AS138" i="4"/>
  <c r="AS139" i="4"/>
  <c r="AS140" i="4"/>
  <c r="AS141" i="4"/>
  <c r="AS142" i="4"/>
  <c r="AS143" i="4"/>
  <c r="AS144" i="4"/>
  <c r="AS145" i="4"/>
  <c r="AS146" i="4"/>
  <c r="AS147" i="4"/>
  <c r="AS148" i="4"/>
  <c r="AS149" i="4"/>
  <c r="AS150" i="4"/>
  <c r="AS151" i="4"/>
  <c r="AS152" i="4"/>
  <c r="AS153" i="4"/>
  <c r="AS154" i="4"/>
  <c r="AS155" i="4"/>
  <c r="AS156" i="4"/>
  <c r="AS157" i="4"/>
  <c r="AS158" i="4"/>
  <c r="AS159" i="4"/>
  <c r="AS160" i="4"/>
  <c r="AS161" i="4"/>
  <c r="AS162" i="4"/>
  <c r="AS163" i="4"/>
  <c r="AS164" i="4"/>
  <c r="AS165" i="4"/>
  <c r="AS166" i="4"/>
  <c r="AS167" i="4"/>
  <c r="AS168" i="4"/>
  <c r="AS169" i="4"/>
  <c r="AS170" i="4"/>
  <c r="AS171" i="4"/>
  <c r="AS172" i="4"/>
  <c r="AS173" i="4"/>
  <c r="AS174" i="4"/>
  <c r="AS175" i="4"/>
  <c r="AS176" i="4"/>
  <c r="AS177" i="4"/>
  <c r="AS178" i="4"/>
  <c r="AS179" i="4"/>
  <c r="AS180" i="4"/>
  <c r="AS181" i="4"/>
  <c r="AS182" i="4"/>
  <c r="AS183" i="4"/>
  <c r="AS184" i="4"/>
  <c r="AS185" i="4"/>
  <c r="AS186" i="4"/>
  <c r="AS187" i="4"/>
  <c r="AS188" i="4"/>
  <c r="AS189" i="4"/>
  <c r="AS190" i="4"/>
  <c r="AS191" i="4"/>
  <c r="AS192" i="4"/>
  <c r="AS193" i="4"/>
  <c r="AS194" i="4"/>
  <c r="AS195" i="4"/>
  <c r="AS196" i="4"/>
  <c r="AS197" i="4"/>
  <c r="AS198" i="4"/>
  <c r="AS199" i="4"/>
  <c r="AS200" i="4"/>
  <c r="AS20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3" i="4"/>
  <c r="AO54" i="4"/>
  <c r="AO55" i="4"/>
  <c r="AO56" i="4"/>
  <c r="AO57" i="4"/>
  <c r="AO58" i="4"/>
  <c r="AO59" i="4"/>
  <c r="AO60" i="4"/>
  <c r="AO61" i="4"/>
  <c r="AO62" i="4"/>
  <c r="AO63" i="4"/>
  <c r="AO64" i="4"/>
  <c r="AO65" i="4"/>
  <c r="AO66" i="4"/>
  <c r="AO67" i="4"/>
  <c r="AO68" i="4"/>
  <c r="AO69" i="4"/>
  <c r="AO70" i="4"/>
  <c r="AO71" i="4"/>
  <c r="AO72" i="4"/>
  <c r="AO73" i="4"/>
  <c r="AO74" i="4"/>
  <c r="AO75" i="4"/>
  <c r="AO76" i="4"/>
  <c r="AO77" i="4"/>
  <c r="AO78" i="4"/>
  <c r="AO79" i="4"/>
  <c r="AO80" i="4"/>
  <c r="AO81" i="4"/>
  <c r="AO82" i="4"/>
  <c r="AO83" i="4"/>
  <c r="AO84" i="4"/>
  <c r="AO85" i="4"/>
  <c r="AO86" i="4"/>
  <c r="AO87" i="4"/>
  <c r="AO88" i="4"/>
  <c r="AO89" i="4"/>
  <c r="AO90" i="4"/>
  <c r="AO91" i="4"/>
  <c r="AO92" i="4"/>
  <c r="AO93" i="4"/>
  <c r="AO94" i="4"/>
  <c r="AO95" i="4"/>
  <c r="AO96" i="4"/>
  <c r="AO97" i="4"/>
  <c r="AO98" i="4"/>
  <c r="AO99" i="4"/>
  <c r="AO100" i="4"/>
  <c r="AO101" i="4"/>
  <c r="AO102" i="4"/>
  <c r="AO103" i="4"/>
  <c r="AO104" i="4"/>
  <c r="AO105" i="4"/>
  <c r="AO106" i="4"/>
  <c r="AO107" i="4"/>
  <c r="AO108" i="4"/>
  <c r="AO109" i="4"/>
  <c r="AO110" i="4"/>
  <c r="AO111" i="4"/>
  <c r="AO112" i="4"/>
  <c r="AO113" i="4"/>
  <c r="AO114" i="4"/>
  <c r="AO115" i="4"/>
  <c r="AO116" i="4"/>
  <c r="AO117" i="4"/>
  <c r="AO118" i="4"/>
  <c r="AO119" i="4"/>
  <c r="AO120" i="4"/>
  <c r="AO121" i="4"/>
  <c r="AO122" i="4"/>
  <c r="AO123" i="4"/>
  <c r="AO124" i="4"/>
  <c r="AO125" i="4"/>
  <c r="AO126" i="4"/>
  <c r="AO127" i="4"/>
  <c r="AO128" i="4"/>
  <c r="AO129" i="4"/>
  <c r="AO130" i="4"/>
  <c r="AO131" i="4"/>
  <c r="AO132" i="4"/>
  <c r="AO133" i="4"/>
  <c r="AO134" i="4"/>
  <c r="AO135" i="4"/>
  <c r="AO136" i="4"/>
  <c r="AO137" i="4"/>
  <c r="AO138" i="4"/>
  <c r="AO139" i="4"/>
  <c r="AO140" i="4"/>
  <c r="AO141" i="4"/>
  <c r="AO142" i="4"/>
  <c r="AO143" i="4"/>
  <c r="AO144" i="4"/>
  <c r="AO145" i="4"/>
  <c r="AO146" i="4"/>
  <c r="AO147" i="4"/>
  <c r="AO148" i="4"/>
  <c r="AO149" i="4"/>
  <c r="AO150" i="4"/>
  <c r="AO151" i="4"/>
  <c r="AO152" i="4"/>
  <c r="AO153" i="4"/>
  <c r="AO154" i="4"/>
  <c r="AO155" i="4"/>
  <c r="AO156" i="4"/>
  <c r="AO157" i="4"/>
  <c r="AO158" i="4"/>
  <c r="AO159" i="4"/>
  <c r="AO160" i="4"/>
  <c r="AO161" i="4"/>
  <c r="AO162" i="4"/>
  <c r="AO163" i="4"/>
  <c r="AO164" i="4"/>
  <c r="AO165" i="4"/>
  <c r="AO166" i="4"/>
  <c r="AO167" i="4"/>
  <c r="AO168" i="4"/>
  <c r="AO169" i="4"/>
  <c r="AO170" i="4"/>
  <c r="AO171" i="4"/>
  <c r="AO172" i="4"/>
  <c r="AO173" i="4"/>
  <c r="AO174" i="4"/>
  <c r="AO175" i="4"/>
  <c r="AO176" i="4"/>
  <c r="AO177" i="4"/>
  <c r="AO178" i="4"/>
  <c r="AO179" i="4"/>
  <c r="AO180" i="4"/>
  <c r="AO181" i="4"/>
  <c r="AO182" i="4"/>
  <c r="AO183" i="4"/>
  <c r="AO184" i="4"/>
  <c r="AO185" i="4"/>
  <c r="AO186" i="4"/>
  <c r="AO187" i="4"/>
  <c r="AO188" i="4"/>
  <c r="AO189" i="4"/>
  <c r="AO190" i="4"/>
  <c r="AO191" i="4"/>
  <c r="AO192" i="4"/>
  <c r="AO193" i="4"/>
  <c r="AO194" i="4"/>
  <c r="AO195" i="4"/>
  <c r="AO196" i="4"/>
  <c r="AO197" i="4"/>
  <c r="AO198" i="4"/>
  <c r="AO199" i="4"/>
  <c r="AO200" i="4"/>
  <c r="AO201" i="4"/>
  <c r="AN12" i="4"/>
  <c r="AN13" i="4"/>
  <c r="AN14" i="4"/>
  <c r="AN15" i="4"/>
  <c r="AN16" i="4"/>
  <c r="AN17" i="4"/>
  <c r="AN18" i="4"/>
  <c r="AN19" i="4"/>
  <c r="AN20" i="4"/>
  <c r="AN21" i="4"/>
  <c r="AN22" i="4"/>
  <c r="AN23" i="4"/>
  <c r="AN24" i="4"/>
  <c r="AN25" i="4"/>
  <c r="AN26" i="4"/>
  <c r="AN27" i="4"/>
  <c r="AN28" i="4"/>
  <c r="AN29" i="4"/>
  <c r="AN30" i="4"/>
  <c r="AN31" i="4"/>
  <c r="AN32" i="4"/>
  <c r="AN33" i="4"/>
  <c r="AN34" i="4"/>
  <c r="AN35" i="4"/>
  <c r="AN36" i="4"/>
  <c r="AN37" i="4"/>
  <c r="AN38" i="4"/>
  <c r="AN39" i="4"/>
  <c r="AN40" i="4"/>
  <c r="AN41" i="4"/>
  <c r="AN42" i="4"/>
  <c r="AN43" i="4"/>
  <c r="AN44" i="4"/>
  <c r="AN45" i="4"/>
  <c r="AN46" i="4"/>
  <c r="AN47" i="4"/>
  <c r="AN48" i="4"/>
  <c r="AN49" i="4"/>
  <c r="AN50" i="4"/>
  <c r="AN51" i="4"/>
  <c r="AN52" i="4"/>
  <c r="AN53" i="4"/>
  <c r="AN54" i="4"/>
  <c r="AN55" i="4"/>
  <c r="AN56" i="4"/>
  <c r="AN57" i="4"/>
  <c r="AN58" i="4"/>
  <c r="AN59" i="4"/>
  <c r="AN60" i="4"/>
  <c r="AN61" i="4"/>
  <c r="AN62" i="4"/>
  <c r="AN63" i="4"/>
  <c r="AN64" i="4"/>
  <c r="AN65" i="4"/>
  <c r="AN66" i="4"/>
  <c r="AN67" i="4"/>
  <c r="AN68" i="4"/>
  <c r="AN69" i="4"/>
  <c r="AN70" i="4"/>
  <c r="AN71" i="4"/>
  <c r="AN72" i="4"/>
  <c r="AN73" i="4"/>
  <c r="AN74" i="4"/>
  <c r="AN75" i="4"/>
  <c r="AN76" i="4"/>
  <c r="AN77" i="4"/>
  <c r="AN78" i="4"/>
  <c r="AN79" i="4"/>
  <c r="AN80" i="4"/>
  <c r="AN81" i="4"/>
  <c r="AN82" i="4"/>
  <c r="AN83" i="4"/>
  <c r="AN84" i="4"/>
  <c r="AN85" i="4"/>
  <c r="AN86" i="4"/>
  <c r="AN87" i="4"/>
  <c r="AN88" i="4"/>
  <c r="AN89" i="4"/>
  <c r="AN90" i="4"/>
  <c r="AN91" i="4"/>
  <c r="AN92" i="4"/>
  <c r="AN93" i="4"/>
  <c r="AN94" i="4"/>
  <c r="AN95" i="4"/>
  <c r="AN96" i="4"/>
  <c r="AN97" i="4"/>
  <c r="AN98" i="4"/>
  <c r="AN99" i="4"/>
  <c r="AN100" i="4"/>
  <c r="AN101" i="4"/>
  <c r="AN102" i="4"/>
  <c r="AN103" i="4"/>
  <c r="AN104" i="4"/>
  <c r="AN105" i="4"/>
  <c r="AN106" i="4"/>
  <c r="AN107" i="4"/>
  <c r="AN108" i="4"/>
  <c r="AN109" i="4"/>
  <c r="AN110" i="4"/>
  <c r="AN111" i="4"/>
  <c r="AN112" i="4"/>
  <c r="AN113" i="4"/>
  <c r="AN114" i="4"/>
  <c r="AN115" i="4"/>
  <c r="AN116" i="4"/>
  <c r="AN117" i="4"/>
  <c r="AN118" i="4"/>
  <c r="AN119" i="4"/>
  <c r="AN120" i="4"/>
  <c r="AN121" i="4"/>
  <c r="AN122" i="4"/>
  <c r="AN123" i="4"/>
  <c r="AN124" i="4"/>
  <c r="AN125" i="4"/>
  <c r="AN126" i="4"/>
  <c r="AN127" i="4"/>
  <c r="AN128" i="4"/>
  <c r="AN129" i="4"/>
  <c r="AN130" i="4"/>
  <c r="AN131" i="4"/>
  <c r="AN132" i="4"/>
  <c r="AN133" i="4"/>
  <c r="AN134" i="4"/>
  <c r="AN135" i="4"/>
  <c r="AN136" i="4"/>
  <c r="AN137" i="4"/>
  <c r="AN138" i="4"/>
  <c r="AN139" i="4"/>
  <c r="AN140" i="4"/>
  <c r="AN141" i="4"/>
  <c r="AN142" i="4"/>
  <c r="AN143" i="4"/>
  <c r="AN144" i="4"/>
  <c r="AN145" i="4"/>
  <c r="AN146" i="4"/>
  <c r="AN147" i="4"/>
  <c r="AN148" i="4"/>
  <c r="AN149" i="4"/>
  <c r="AN150" i="4"/>
  <c r="AN151" i="4"/>
  <c r="AN152" i="4"/>
  <c r="AN153" i="4"/>
  <c r="AN154" i="4"/>
  <c r="AN155" i="4"/>
  <c r="AN156" i="4"/>
  <c r="AN157" i="4"/>
  <c r="AN158" i="4"/>
  <c r="AN159" i="4"/>
  <c r="AN160" i="4"/>
  <c r="AN161" i="4"/>
  <c r="AN162" i="4"/>
  <c r="AN163" i="4"/>
  <c r="AN164" i="4"/>
  <c r="AN165" i="4"/>
  <c r="AN166" i="4"/>
  <c r="AN167" i="4"/>
  <c r="AN168" i="4"/>
  <c r="AN169" i="4"/>
  <c r="AN170" i="4"/>
  <c r="AN171" i="4"/>
  <c r="AN172" i="4"/>
  <c r="AN173" i="4"/>
  <c r="AN174" i="4"/>
  <c r="AN175" i="4"/>
  <c r="AN176" i="4"/>
  <c r="AN177" i="4"/>
  <c r="AN178" i="4"/>
  <c r="AN179" i="4"/>
  <c r="AN180" i="4"/>
  <c r="AN181" i="4"/>
  <c r="AN182" i="4"/>
  <c r="AN183" i="4"/>
  <c r="AN184" i="4"/>
  <c r="AN185" i="4"/>
  <c r="AN186" i="4"/>
  <c r="AN187" i="4"/>
  <c r="AN188" i="4"/>
  <c r="AN189" i="4"/>
  <c r="AN190" i="4"/>
  <c r="AN191" i="4"/>
  <c r="AN192" i="4"/>
  <c r="AN193" i="4"/>
  <c r="AN194" i="4"/>
  <c r="AN195" i="4"/>
  <c r="AN196" i="4"/>
  <c r="AN197" i="4"/>
  <c r="AN198" i="4"/>
  <c r="AN199" i="4"/>
  <c r="AN200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8" i="4"/>
  <c r="AJ79" i="4"/>
  <c r="AJ80" i="4"/>
  <c r="AJ81" i="4"/>
  <c r="AJ82" i="4"/>
  <c r="AJ83" i="4"/>
  <c r="AJ84" i="4"/>
  <c r="AJ85" i="4"/>
  <c r="AJ86" i="4"/>
  <c r="AJ87" i="4"/>
  <c r="AJ88" i="4"/>
  <c r="AJ89" i="4"/>
  <c r="AJ90" i="4"/>
  <c r="AJ91" i="4"/>
  <c r="AJ92" i="4"/>
  <c r="AJ93" i="4"/>
  <c r="AJ94" i="4"/>
  <c r="AJ95" i="4"/>
  <c r="AJ96" i="4"/>
  <c r="AJ97" i="4"/>
  <c r="AJ98" i="4"/>
  <c r="AJ99" i="4"/>
  <c r="AJ100" i="4"/>
  <c r="AJ101" i="4"/>
  <c r="AJ102" i="4"/>
  <c r="AJ103" i="4"/>
  <c r="AJ104" i="4"/>
  <c r="AJ105" i="4"/>
  <c r="AJ106" i="4"/>
  <c r="AJ107" i="4"/>
  <c r="AJ108" i="4"/>
  <c r="AJ109" i="4"/>
  <c r="AJ110" i="4"/>
  <c r="AJ111" i="4"/>
  <c r="AJ112" i="4"/>
  <c r="AJ113" i="4"/>
  <c r="AJ114" i="4"/>
  <c r="AJ115" i="4"/>
  <c r="AJ116" i="4"/>
  <c r="AJ117" i="4"/>
  <c r="AJ118" i="4"/>
  <c r="AJ119" i="4"/>
  <c r="AJ120" i="4"/>
  <c r="AJ121" i="4"/>
  <c r="AJ122" i="4"/>
  <c r="AJ123" i="4"/>
  <c r="AJ124" i="4"/>
  <c r="AJ125" i="4"/>
  <c r="AJ126" i="4"/>
  <c r="AJ127" i="4"/>
  <c r="AJ128" i="4"/>
  <c r="AJ129" i="4"/>
  <c r="AJ130" i="4"/>
  <c r="AJ131" i="4"/>
  <c r="AJ132" i="4"/>
  <c r="AJ133" i="4"/>
  <c r="AJ134" i="4"/>
  <c r="AJ135" i="4"/>
  <c r="AJ136" i="4"/>
  <c r="AJ137" i="4"/>
  <c r="AJ138" i="4"/>
  <c r="AJ139" i="4"/>
  <c r="AJ140" i="4"/>
  <c r="AJ141" i="4"/>
  <c r="AJ142" i="4"/>
  <c r="AJ143" i="4"/>
  <c r="AJ144" i="4"/>
  <c r="AJ145" i="4"/>
  <c r="AJ146" i="4"/>
  <c r="AJ147" i="4"/>
  <c r="AJ148" i="4"/>
  <c r="AJ149" i="4"/>
  <c r="AJ150" i="4"/>
  <c r="AJ151" i="4"/>
  <c r="AJ152" i="4"/>
  <c r="AJ153" i="4"/>
  <c r="AJ154" i="4"/>
  <c r="AJ155" i="4"/>
  <c r="AJ156" i="4"/>
  <c r="AJ157" i="4"/>
  <c r="AJ158" i="4"/>
  <c r="AJ159" i="4"/>
  <c r="AJ160" i="4"/>
  <c r="AJ161" i="4"/>
  <c r="AJ162" i="4"/>
  <c r="AJ163" i="4"/>
  <c r="AJ164" i="4"/>
  <c r="AJ165" i="4"/>
  <c r="AJ166" i="4"/>
  <c r="AJ167" i="4"/>
  <c r="AJ168" i="4"/>
  <c r="AJ169" i="4"/>
  <c r="AJ170" i="4"/>
  <c r="AJ171" i="4"/>
  <c r="AJ172" i="4"/>
  <c r="AJ173" i="4"/>
  <c r="AJ174" i="4"/>
  <c r="AJ175" i="4"/>
  <c r="AJ176" i="4"/>
  <c r="AJ177" i="4"/>
  <c r="AJ178" i="4"/>
  <c r="AJ179" i="4"/>
  <c r="AJ180" i="4"/>
  <c r="AJ181" i="4"/>
  <c r="AJ182" i="4"/>
  <c r="AJ183" i="4"/>
  <c r="AJ184" i="4"/>
  <c r="AJ185" i="4"/>
  <c r="AJ186" i="4"/>
  <c r="AJ187" i="4"/>
  <c r="AJ188" i="4"/>
  <c r="AJ189" i="4"/>
  <c r="AJ190" i="4"/>
  <c r="AJ191" i="4"/>
  <c r="AJ192" i="4"/>
  <c r="AJ193" i="4"/>
  <c r="AJ194" i="4"/>
  <c r="AJ195" i="4"/>
  <c r="AJ196" i="4"/>
  <c r="AJ197" i="4"/>
  <c r="AJ198" i="4"/>
  <c r="AJ199" i="4"/>
  <c r="AJ200" i="4"/>
  <c r="AJ201" i="4"/>
  <c r="AI12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67" i="4"/>
  <c r="AI68" i="4"/>
  <c r="AI69" i="4"/>
  <c r="AI70" i="4"/>
  <c r="AI71" i="4"/>
  <c r="AI72" i="4"/>
  <c r="AI73" i="4"/>
  <c r="AI74" i="4"/>
  <c r="AI75" i="4"/>
  <c r="AI76" i="4"/>
  <c r="AI77" i="4"/>
  <c r="AI78" i="4"/>
  <c r="AI79" i="4"/>
  <c r="AI80" i="4"/>
  <c r="AI81" i="4"/>
  <c r="AI82" i="4"/>
  <c r="AI83" i="4"/>
  <c r="AI84" i="4"/>
  <c r="AI85" i="4"/>
  <c r="AI86" i="4"/>
  <c r="AI87" i="4"/>
  <c r="AI88" i="4"/>
  <c r="AI89" i="4"/>
  <c r="AI90" i="4"/>
  <c r="AI91" i="4"/>
  <c r="AI92" i="4"/>
  <c r="AI93" i="4"/>
  <c r="AI94" i="4"/>
  <c r="AI95" i="4"/>
  <c r="AI96" i="4"/>
  <c r="AI97" i="4"/>
  <c r="AI98" i="4"/>
  <c r="AI99" i="4"/>
  <c r="AI100" i="4"/>
  <c r="AI101" i="4"/>
  <c r="AI102" i="4"/>
  <c r="AI103" i="4"/>
  <c r="AI104" i="4"/>
  <c r="AI105" i="4"/>
  <c r="AI106" i="4"/>
  <c r="AI107" i="4"/>
  <c r="AI108" i="4"/>
  <c r="AI109" i="4"/>
  <c r="AI110" i="4"/>
  <c r="AI111" i="4"/>
  <c r="AI112" i="4"/>
  <c r="AI113" i="4"/>
  <c r="AI114" i="4"/>
  <c r="AI115" i="4"/>
  <c r="AI116" i="4"/>
  <c r="AI117" i="4"/>
  <c r="AI118" i="4"/>
  <c r="AI119" i="4"/>
  <c r="AI120" i="4"/>
  <c r="AI121" i="4"/>
  <c r="AI122" i="4"/>
  <c r="AI123" i="4"/>
  <c r="AI124" i="4"/>
  <c r="AI125" i="4"/>
  <c r="AI126" i="4"/>
  <c r="AI127" i="4"/>
  <c r="AI128" i="4"/>
  <c r="AI129" i="4"/>
  <c r="AI130" i="4"/>
  <c r="AI131" i="4"/>
  <c r="AI132" i="4"/>
  <c r="AI133" i="4"/>
  <c r="AI134" i="4"/>
  <c r="AI135" i="4"/>
  <c r="AI136" i="4"/>
  <c r="AI137" i="4"/>
  <c r="AI138" i="4"/>
  <c r="AI139" i="4"/>
  <c r="AI140" i="4"/>
  <c r="AI141" i="4"/>
  <c r="AI142" i="4"/>
  <c r="AI143" i="4"/>
  <c r="AI144" i="4"/>
  <c r="AI145" i="4"/>
  <c r="AI146" i="4"/>
  <c r="AI147" i="4"/>
  <c r="AI148" i="4"/>
  <c r="AI149" i="4"/>
  <c r="AI150" i="4"/>
  <c r="AI151" i="4"/>
  <c r="AI152" i="4"/>
  <c r="AI153" i="4"/>
  <c r="AI154" i="4"/>
  <c r="AI155" i="4"/>
  <c r="AI156" i="4"/>
  <c r="AI157" i="4"/>
  <c r="AI158" i="4"/>
  <c r="AI159" i="4"/>
  <c r="AI160" i="4"/>
  <c r="AI161" i="4"/>
  <c r="AI162" i="4"/>
  <c r="AI163" i="4"/>
  <c r="AI164" i="4"/>
  <c r="AI165" i="4"/>
  <c r="AI166" i="4"/>
  <c r="AI167" i="4"/>
  <c r="AI168" i="4"/>
  <c r="AI169" i="4"/>
  <c r="AI170" i="4"/>
  <c r="AI171" i="4"/>
  <c r="AI172" i="4"/>
  <c r="AI173" i="4"/>
  <c r="AI174" i="4"/>
  <c r="AI175" i="4"/>
  <c r="AI176" i="4"/>
  <c r="AI177" i="4"/>
  <c r="AI178" i="4"/>
  <c r="AI179" i="4"/>
  <c r="AI180" i="4"/>
  <c r="AI181" i="4"/>
  <c r="AI182" i="4"/>
  <c r="AI183" i="4"/>
  <c r="AI184" i="4"/>
  <c r="AI185" i="4"/>
  <c r="AI186" i="4"/>
  <c r="AI187" i="4"/>
  <c r="AI188" i="4"/>
  <c r="AI189" i="4"/>
  <c r="AI190" i="4"/>
  <c r="AI191" i="4"/>
  <c r="AI192" i="4"/>
  <c r="AI193" i="4"/>
  <c r="AI194" i="4"/>
  <c r="AI195" i="4"/>
  <c r="AI196" i="4"/>
  <c r="AI197" i="4"/>
  <c r="AI198" i="4"/>
  <c r="AI199" i="4"/>
  <c r="AI200" i="4"/>
  <c r="AI20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123" i="4"/>
  <c r="AE124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8" i="4"/>
  <c r="AE139" i="4"/>
  <c r="AE140" i="4"/>
  <c r="AE141" i="4"/>
  <c r="AE142" i="4"/>
  <c r="AE143" i="4"/>
  <c r="AE144" i="4"/>
  <c r="AE145" i="4"/>
  <c r="AE146" i="4"/>
  <c r="AE147" i="4"/>
  <c r="AE148" i="4"/>
  <c r="AE149" i="4"/>
  <c r="AE150" i="4"/>
  <c r="AE151" i="4"/>
  <c r="AE152" i="4"/>
  <c r="AE153" i="4"/>
  <c r="AE154" i="4"/>
  <c r="AE155" i="4"/>
  <c r="AE156" i="4"/>
  <c r="AE157" i="4"/>
  <c r="AE158" i="4"/>
  <c r="AE159" i="4"/>
  <c r="AE160" i="4"/>
  <c r="AE161" i="4"/>
  <c r="AE162" i="4"/>
  <c r="AE163" i="4"/>
  <c r="AE164" i="4"/>
  <c r="AE165" i="4"/>
  <c r="AE166" i="4"/>
  <c r="AE167" i="4"/>
  <c r="AE168" i="4"/>
  <c r="AE169" i="4"/>
  <c r="AE170" i="4"/>
  <c r="AE171" i="4"/>
  <c r="AE172" i="4"/>
  <c r="AE173" i="4"/>
  <c r="AE174" i="4"/>
  <c r="AE175" i="4"/>
  <c r="AE176" i="4"/>
  <c r="AE177" i="4"/>
  <c r="AE178" i="4"/>
  <c r="AE179" i="4"/>
  <c r="AE180" i="4"/>
  <c r="AE181" i="4"/>
  <c r="AE182" i="4"/>
  <c r="AE183" i="4"/>
  <c r="AE184" i="4"/>
  <c r="AE185" i="4"/>
  <c r="AE186" i="4"/>
  <c r="AE187" i="4"/>
  <c r="AE188" i="4"/>
  <c r="AE189" i="4"/>
  <c r="AE190" i="4"/>
  <c r="AE191" i="4"/>
  <c r="AE192" i="4"/>
  <c r="AE193" i="4"/>
  <c r="AE194" i="4"/>
  <c r="AE195" i="4"/>
  <c r="AE196" i="4"/>
  <c r="AE197" i="4"/>
  <c r="AE198" i="4"/>
  <c r="AE199" i="4"/>
  <c r="AE200" i="4"/>
  <c r="AE20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4" i="4"/>
  <c r="AD85" i="4"/>
  <c r="AD86" i="4"/>
  <c r="AD87" i="4"/>
  <c r="AD88" i="4"/>
  <c r="AD89" i="4"/>
  <c r="AD90" i="4"/>
  <c r="AD91" i="4"/>
  <c r="AD92" i="4"/>
  <c r="AD93" i="4"/>
  <c r="AD94" i="4"/>
  <c r="AD95" i="4"/>
  <c r="AD96" i="4"/>
  <c r="AD97" i="4"/>
  <c r="AD98" i="4"/>
  <c r="AD99" i="4"/>
  <c r="AD100" i="4"/>
  <c r="AD101" i="4"/>
  <c r="AD102" i="4"/>
  <c r="AD103" i="4"/>
  <c r="AD104" i="4"/>
  <c r="AD105" i="4"/>
  <c r="AD106" i="4"/>
  <c r="AD107" i="4"/>
  <c r="AD108" i="4"/>
  <c r="AD109" i="4"/>
  <c r="AD110" i="4"/>
  <c r="AD111" i="4"/>
  <c r="AD112" i="4"/>
  <c r="AD113" i="4"/>
  <c r="AD114" i="4"/>
  <c r="AD115" i="4"/>
  <c r="AD116" i="4"/>
  <c r="AD117" i="4"/>
  <c r="AD118" i="4"/>
  <c r="AD119" i="4"/>
  <c r="AD120" i="4"/>
  <c r="AD121" i="4"/>
  <c r="AD122" i="4"/>
  <c r="AD123" i="4"/>
  <c r="AD124" i="4"/>
  <c r="AD125" i="4"/>
  <c r="AD126" i="4"/>
  <c r="AD127" i="4"/>
  <c r="AD128" i="4"/>
  <c r="AD129" i="4"/>
  <c r="AD130" i="4"/>
  <c r="AD131" i="4"/>
  <c r="AD132" i="4"/>
  <c r="AD133" i="4"/>
  <c r="AD134" i="4"/>
  <c r="AD135" i="4"/>
  <c r="AD136" i="4"/>
  <c r="AD137" i="4"/>
  <c r="AD138" i="4"/>
  <c r="AD139" i="4"/>
  <c r="AD140" i="4"/>
  <c r="AD141" i="4"/>
  <c r="AD142" i="4"/>
  <c r="AD143" i="4"/>
  <c r="AD144" i="4"/>
  <c r="AD145" i="4"/>
  <c r="AD146" i="4"/>
  <c r="AD147" i="4"/>
  <c r="AD148" i="4"/>
  <c r="AD149" i="4"/>
  <c r="AD150" i="4"/>
  <c r="AD151" i="4"/>
  <c r="AD152" i="4"/>
  <c r="AD153" i="4"/>
  <c r="AD154" i="4"/>
  <c r="AD155" i="4"/>
  <c r="AD156" i="4"/>
  <c r="AD157" i="4"/>
  <c r="AD158" i="4"/>
  <c r="AD159" i="4"/>
  <c r="AD160" i="4"/>
  <c r="AD161" i="4"/>
  <c r="AD162" i="4"/>
  <c r="AD163" i="4"/>
  <c r="AD164" i="4"/>
  <c r="AD165" i="4"/>
  <c r="AD166" i="4"/>
  <c r="AD167" i="4"/>
  <c r="AD168" i="4"/>
  <c r="AD169" i="4"/>
  <c r="AD170" i="4"/>
  <c r="AD171" i="4"/>
  <c r="AD172" i="4"/>
  <c r="AD173" i="4"/>
  <c r="AD174" i="4"/>
  <c r="AD175" i="4"/>
  <c r="AD176" i="4"/>
  <c r="AD177" i="4"/>
  <c r="AD178" i="4"/>
  <c r="AD179" i="4"/>
  <c r="AD180" i="4"/>
  <c r="AD181" i="4"/>
  <c r="AD182" i="4"/>
  <c r="AD183" i="4"/>
  <c r="AD184" i="4"/>
  <c r="AD185" i="4"/>
  <c r="AD186" i="4"/>
  <c r="AD187" i="4"/>
  <c r="AD188" i="4"/>
  <c r="AD189" i="4"/>
  <c r="AD190" i="4"/>
  <c r="AD191" i="4"/>
  <c r="AD192" i="4"/>
  <c r="AD193" i="4"/>
  <c r="AD194" i="4"/>
  <c r="AD195" i="4"/>
  <c r="AD196" i="4"/>
  <c r="AD197" i="4"/>
  <c r="AD198" i="4"/>
  <c r="AD199" i="4"/>
  <c r="AD200" i="4"/>
  <c r="AD20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Z128" i="4"/>
  <c r="Z129" i="4"/>
  <c r="Z130" i="4"/>
  <c r="Z131" i="4"/>
  <c r="Z132" i="4"/>
  <c r="Z133" i="4"/>
  <c r="Z134" i="4"/>
  <c r="Z135" i="4"/>
  <c r="Z136" i="4"/>
  <c r="Z137" i="4"/>
  <c r="Z138" i="4"/>
  <c r="Z139" i="4"/>
  <c r="Z140" i="4"/>
  <c r="Z141" i="4"/>
  <c r="Z142" i="4"/>
  <c r="Z143" i="4"/>
  <c r="Z144" i="4"/>
  <c r="Z145" i="4"/>
  <c r="Z146" i="4"/>
  <c r="Z147" i="4"/>
  <c r="Z148" i="4"/>
  <c r="Z149" i="4"/>
  <c r="Z150" i="4"/>
  <c r="Z151" i="4"/>
  <c r="Z152" i="4"/>
  <c r="Z153" i="4"/>
  <c r="Z154" i="4"/>
  <c r="Z155" i="4"/>
  <c r="Z156" i="4"/>
  <c r="Z157" i="4"/>
  <c r="Z158" i="4"/>
  <c r="Z159" i="4"/>
  <c r="Z160" i="4"/>
  <c r="Z161" i="4"/>
  <c r="Z162" i="4"/>
  <c r="Z163" i="4"/>
  <c r="Z164" i="4"/>
  <c r="Z165" i="4"/>
  <c r="Z166" i="4"/>
  <c r="Z167" i="4"/>
  <c r="Z168" i="4"/>
  <c r="Z169" i="4"/>
  <c r="Z170" i="4"/>
  <c r="Z171" i="4"/>
  <c r="Z172" i="4"/>
  <c r="Z173" i="4"/>
  <c r="Z174" i="4"/>
  <c r="Z175" i="4"/>
  <c r="Z176" i="4"/>
  <c r="Z177" i="4"/>
  <c r="Z178" i="4"/>
  <c r="Z179" i="4"/>
  <c r="Z180" i="4"/>
  <c r="Z181" i="4"/>
  <c r="Z182" i="4"/>
  <c r="Z183" i="4"/>
  <c r="Z184" i="4"/>
  <c r="Z185" i="4"/>
  <c r="Z186" i="4"/>
  <c r="Z187" i="4"/>
  <c r="Z188" i="4"/>
  <c r="Z189" i="4"/>
  <c r="Z190" i="4"/>
  <c r="Z191" i="4"/>
  <c r="Z192" i="4"/>
  <c r="Z193" i="4"/>
  <c r="Z194" i="4"/>
  <c r="Z195" i="4"/>
  <c r="Z196" i="4"/>
  <c r="Z197" i="4"/>
  <c r="Z198" i="4"/>
  <c r="Z199" i="4"/>
  <c r="Z200" i="4"/>
  <c r="Z20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4" i="4"/>
  <c r="Y125" i="4"/>
  <c r="Y126" i="4"/>
  <c r="Y127" i="4"/>
  <c r="Y128" i="4"/>
  <c r="Y129" i="4"/>
  <c r="Y130" i="4"/>
  <c r="Y131" i="4"/>
  <c r="Y132" i="4"/>
  <c r="Y133" i="4"/>
  <c r="Y134" i="4"/>
  <c r="Y135" i="4"/>
  <c r="Y136" i="4"/>
  <c r="Y137" i="4"/>
  <c r="Y138" i="4"/>
  <c r="Y139" i="4"/>
  <c r="Y140" i="4"/>
  <c r="Y141" i="4"/>
  <c r="Y142" i="4"/>
  <c r="Y143" i="4"/>
  <c r="Y144" i="4"/>
  <c r="Y145" i="4"/>
  <c r="Y146" i="4"/>
  <c r="Y147" i="4"/>
  <c r="Y148" i="4"/>
  <c r="Y149" i="4"/>
  <c r="Y150" i="4"/>
  <c r="Y151" i="4"/>
  <c r="Y152" i="4"/>
  <c r="Y153" i="4"/>
  <c r="Y154" i="4"/>
  <c r="Y155" i="4"/>
  <c r="Y156" i="4"/>
  <c r="Y157" i="4"/>
  <c r="Y158" i="4"/>
  <c r="Y159" i="4"/>
  <c r="Y160" i="4"/>
  <c r="Y161" i="4"/>
  <c r="Y162" i="4"/>
  <c r="Y163" i="4"/>
  <c r="Y164" i="4"/>
  <c r="Y165" i="4"/>
  <c r="Y166" i="4"/>
  <c r="Y167" i="4"/>
  <c r="Y168" i="4"/>
  <c r="Y169" i="4"/>
  <c r="Y170" i="4"/>
  <c r="Y171" i="4"/>
  <c r="Y172" i="4"/>
  <c r="Y173" i="4"/>
  <c r="Y174" i="4"/>
  <c r="Y175" i="4"/>
  <c r="Y176" i="4"/>
  <c r="Y177" i="4"/>
  <c r="Y178" i="4"/>
  <c r="Y179" i="4"/>
  <c r="Y180" i="4"/>
  <c r="Y181" i="4"/>
  <c r="Y182" i="4"/>
  <c r="Y183" i="4"/>
  <c r="Y184" i="4"/>
  <c r="Y185" i="4"/>
  <c r="Y186" i="4"/>
  <c r="Y187" i="4"/>
  <c r="Y188" i="4"/>
  <c r="Y189" i="4"/>
  <c r="Y190" i="4"/>
  <c r="Y191" i="4"/>
  <c r="Y192" i="4"/>
  <c r="Y193" i="4"/>
  <c r="Y194" i="4"/>
  <c r="Y195" i="4"/>
  <c r="Y196" i="4"/>
  <c r="Y197" i="4"/>
  <c r="Y198" i="4"/>
  <c r="Y199" i="4"/>
  <c r="Y200" i="4"/>
  <c r="Y20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62" i="4"/>
  <c r="U163" i="4"/>
  <c r="U164" i="4"/>
  <c r="U165" i="4"/>
  <c r="U166" i="4"/>
  <c r="U167" i="4"/>
  <c r="U168" i="4"/>
  <c r="U169" i="4"/>
  <c r="U170" i="4"/>
  <c r="U171" i="4"/>
  <c r="U172" i="4"/>
  <c r="U173" i="4"/>
  <c r="U174" i="4"/>
  <c r="U175" i="4"/>
  <c r="U176" i="4"/>
  <c r="U177" i="4"/>
  <c r="U178" i="4"/>
  <c r="U179" i="4"/>
  <c r="U180" i="4"/>
  <c r="U181" i="4"/>
  <c r="U182" i="4"/>
  <c r="U183" i="4"/>
  <c r="U184" i="4"/>
  <c r="U185" i="4"/>
  <c r="U186" i="4"/>
  <c r="U187" i="4"/>
  <c r="U188" i="4"/>
  <c r="U189" i="4"/>
  <c r="U190" i="4"/>
  <c r="U191" i="4"/>
  <c r="U192" i="4"/>
  <c r="U193" i="4"/>
  <c r="U194" i="4"/>
  <c r="U195" i="4"/>
  <c r="U196" i="4"/>
  <c r="U197" i="4"/>
  <c r="U198" i="4"/>
  <c r="U199" i="4"/>
  <c r="U200" i="4"/>
  <c r="U20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L53" i="4" s="1"/>
  <c r="Q53" i="4" s="1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F12" i="4"/>
  <c r="G12" i="4"/>
  <c r="F13" i="4"/>
  <c r="G13" i="4" s="1"/>
  <c r="F14" i="4"/>
  <c r="G14" i="4"/>
  <c r="L14" i="4" s="1"/>
  <c r="F15" i="4"/>
  <c r="G15" i="4" s="1"/>
  <c r="L15" i="4" s="1"/>
  <c r="F16" i="4"/>
  <c r="G16" i="4" s="1"/>
  <c r="L16" i="4" s="1"/>
  <c r="F17" i="4"/>
  <c r="G17" i="4"/>
  <c r="L17" i="4" s="1"/>
  <c r="F18" i="4"/>
  <c r="G18" i="4"/>
  <c r="L18" i="4"/>
  <c r="F19" i="4"/>
  <c r="G19" i="4"/>
  <c r="L19" i="4" s="1"/>
  <c r="F20" i="4"/>
  <c r="G20" i="4" s="1"/>
  <c r="F21" i="4"/>
  <c r="G21" i="4"/>
  <c r="F22" i="4"/>
  <c r="G22" i="4"/>
  <c r="F23" i="4"/>
  <c r="G23" i="4" s="1"/>
  <c r="F24" i="4"/>
  <c r="G24" i="4" s="1"/>
  <c r="L24" i="4" s="1"/>
  <c r="F25" i="4"/>
  <c r="G25" i="4" s="1"/>
  <c r="L25" i="4" s="1"/>
  <c r="F26" i="4"/>
  <c r="G26" i="4" s="1"/>
  <c r="F27" i="4"/>
  <c r="G27" i="4" s="1"/>
  <c r="L27" i="4" s="1"/>
  <c r="F28" i="4"/>
  <c r="G28" i="4" s="1"/>
  <c r="F29" i="4"/>
  <c r="G29" i="4" s="1"/>
  <c r="L29" i="4" s="1"/>
  <c r="F30" i="4"/>
  <c r="G30" i="4" s="1"/>
  <c r="L30" i="4" s="1"/>
  <c r="F31" i="4"/>
  <c r="G31" i="4"/>
  <c r="F32" i="4"/>
  <c r="G32" i="4"/>
  <c r="F33" i="4"/>
  <c r="G33" i="4" s="1"/>
  <c r="F34" i="4"/>
  <c r="G34" i="4"/>
  <c r="F35" i="4"/>
  <c r="G35" i="4"/>
  <c r="F36" i="4"/>
  <c r="G36" i="4" s="1"/>
  <c r="L36" i="4"/>
  <c r="F37" i="4"/>
  <c r="G37" i="4"/>
  <c r="F38" i="4"/>
  <c r="G38" i="4"/>
  <c r="L38" i="4"/>
  <c r="F39" i="4"/>
  <c r="G39" i="4" s="1"/>
  <c r="L39" i="4"/>
  <c r="F40" i="4"/>
  <c r="G40" i="4" s="1"/>
  <c r="F41" i="4"/>
  <c r="G41" i="4" s="1"/>
  <c r="F42" i="4"/>
  <c r="G42" i="4"/>
  <c r="F43" i="4"/>
  <c r="G43" i="4"/>
  <c r="L43" i="4" s="1"/>
  <c r="F44" i="4"/>
  <c r="G44" i="4"/>
  <c r="F45" i="4"/>
  <c r="G45" i="4"/>
  <c r="F46" i="4"/>
  <c r="G46" i="4" s="1"/>
  <c r="F47" i="4"/>
  <c r="G47" i="4"/>
  <c r="F48" i="4"/>
  <c r="G48" i="4" s="1"/>
  <c r="L48" i="4" s="1"/>
  <c r="F49" i="4"/>
  <c r="G49" i="4"/>
  <c r="F50" i="4"/>
  <c r="G50" i="4"/>
  <c r="F51" i="4"/>
  <c r="G51" i="4" s="1"/>
  <c r="F52" i="4"/>
  <c r="G52" i="4"/>
  <c r="F53" i="4"/>
  <c r="G53" i="4" s="1"/>
  <c r="F54" i="4"/>
  <c r="G54" i="4" s="1"/>
  <c r="F55" i="4"/>
  <c r="G55" i="4"/>
  <c r="L55" i="4"/>
  <c r="F56" i="4"/>
  <c r="G56" i="4"/>
  <c r="F57" i="4"/>
  <c r="G57" i="4"/>
  <c r="L57" i="4" s="1"/>
  <c r="F58" i="4"/>
  <c r="G58" i="4"/>
  <c r="F59" i="4"/>
  <c r="G59" i="4" s="1"/>
  <c r="F60" i="4"/>
  <c r="G60" i="4" s="1"/>
  <c r="L60" i="4"/>
  <c r="F61" i="4"/>
  <c r="G61" i="4" s="1"/>
  <c r="F62" i="4"/>
  <c r="G62" i="4"/>
  <c r="L62" i="4" s="1"/>
  <c r="F63" i="4"/>
  <c r="G63" i="4" s="1"/>
  <c r="F64" i="4"/>
  <c r="G64" i="4" s="1"/>
  <c r="L64" i="4" s="1"/>
  <c r="F65" i="4"/>
  <c r="G65" i="4" s="1"/>
  <c r="F66" i="4"/>
  <c r="G66" i="4" s="1"/>
  <c r="F67" i="4"/>
  <c r="G67" i="4" s="1"/>
  <c r="F68" i="4"/>
  <c r="G68" i="4"/>
  <c r="F69" i="4"/>
  <c r="G69" i="4" s="1"/>
  <c r="F70" i="4"/>
  <c r="G70" i="4" s="1"/>
  <c r="F71" i="4"/>
  <c r="G71" i="4" s="1"/>
  <c r="F72" i="4"/>
  <c r="G72" i="4"/>
  <c r="F73" i="4"/>
  <c r="G73" i="4" s="1"/>
  <c r="L73" i="4" s="1"/>
  <c r="F74" i="4"/>
  <c r="G74" i="4" s="1"/>
  <c r="F75" i="4"/>
  <c r="G75" i="4" s="1"/>
  <c r="F76" i="4"/>
  <c r="G76" i="4"/>
  <c r="F77" i="4"/>
  <c r="G77" i="4"/>
  <c r="F78" i="4"/>
  <c r="G78" i="4" s="1"/>
  <c r="F79" i="4"/>
  <c r="G79" i="4"/>
  <c r="F80" i="4"/>
  <c r="G80" i="4"/>
  <c r="F81" i="4"/>
  <c r="G81" i="4"/>
  <c r="F82" i="4"/>
  <c r="G82" i="4" s="1"/>
  <c r="F83" i="4"/>
  <c r="G83" i="4" s="1"/>
  <c r="F84" i="4"/>
  <c r="G84" i="4"/>
  <c r="F85" i="4"/>
  <c r="G85" i="4"/>
  <c r="F86" i="4"/>
  <c r="G86" i="4" s="1"/>
  <c r="F87" i="4"/>
  <c r="G87" i="4"/>
  <c r="F88" i="4"/>
  <c r="G88" i="4"/>
  <c r="F89" i="4"/>
  <c r="G89" i="4"/>
  <c r="F90" i="4"/>
  <c r="G90" i="4" s="1"/>
  <c r="F91" i="4"/>
  <c r="G91" i="4" s="1"/>
  <c r="F92" i="4"/>
  <c r="G92" i="4"/>
  <c r="F93" i="4"/>
  <c r="G93" i="4"/>
  <c r="F94" i="4"/>
  <c r="G94" i="4" s="1"/>
  <c r="L94" i="4" s="1"/>
  <c r="F95" i="4"/>
  <c r="G95" i="4" s="1"/>
  <c r="F96" i="4"/>
  <c r="G96" i="4" s="1"/>
  <c r="F97" i="4"/>
  <c r="G97" i="4" s="1"/>
  <c r="F98" i="4"/>
  <c r="G98" i="4"/>
  <c r="F99" i="4"/>
  <c r="G99" i="4" s="1"/>
  <c r="F100" i="4"/>
  <c r="G100" i="4" s="1"/>
  <c r="F101" i="4"/>
  <c r="G101" i="4" s="1"/>
  <c r="F102" i="4"/>
  <c r="G102" i="4"/>
  <c r="F103" i="4"/>
  <c r="G103" i="4" s="1"/>
  <c r="F104" i="4"/>
  <c r="G104" i="4" s="1"/>
  <c r="F105" i="4"/>
  <c r="G105" i="4" s="1"/>
  <c r="F106" i="4"/>
  <c r="G106" i="4"/>
  <c r="F107" i="4"/>
  <c r="G107" i="4" s="1"/>
  <c r="F108" i="4"/>
  <c r="G108" i="4" s="1"/>
  <c r="F109" i="4"/>
  <c r="G109" i="4" s="1"/>
  <c r="F110" i="4"/>
  <c r="G110" i="4"/>
  <c r="L110" i="4"/>
  <c r="F111" i="4"/>
  <c r="G111" i="4" s="1"/>
  <c r="F112" i="4"/>
  <c r="G112" i="4" s="1"/>
  <c r="F113" i="4"/>
  <c r="G113" i="4"/>
  <c r="L113" i="4" s="1"/>
  <c r="Q113" i="4" s="1"/>
  <c r="F114" i="4"/>
  <c r="G114" i="4" s="1"/>
  <c r="L114" i="4"/>
  <c r="F115" i="4"/>
  <c r="G115" i="4" s="1"/>
  <c r="F116" i="4"/>
  <c r="G116" i="4"/>
  <c r="F117" i="4"/>
  <c r="G117" i="4" s="1"/>
  <c r="F118" i="4"/>
  <c r="G118" i="4" s="1"/>
  <c r="F119" i="4"/>
  <c r="G119" i="4" s="1"/>
  <c r="F120" i="4"/>
  <c r="G120" i="4"/>
  <c r="F121" i="4"/>
  <c r="G121" i="4" s="1"/>
  <c r="F122" i="4"/>
  <c r="G122" i="4" s="1"/>
  <c r="F123" i="4"/>
  <c r="G123" i="4" s="1"/>
  <c r="F124" i="4"/>
  <c r="G124" i="4"/>
  <c r="F125" i="4"/>
  <c r="G125" i="4" s="1"/>
  <c r="L125" i="4" s="1"/>
  <c r="F126" i="4"/>
  <c r="G126" i="4" s="1"/>
  <c r="F127" i="4"/>
  <c r="G127" i="4"/>
  <c r="F128" i="4"/>
  <c r="G128" i="4" s="1"/>
  <c r="F129" i="4"/>
  <c r="G129" i="4" s="1"/>
  <c r="L129" i="4" s="1"/>
  <c r="F130" i="4"/>
  <c r="G130" i="4" s="1"/>
  <c r="F131" i="4"/>
  <c r="G131" i="4"/>
  <c r="F132" i="4"/>
  <c r="G132" i="4"/>
  <c r="F133" i="4"/>
  <c r="G133" i="4" s="1"/>
  <c r="F134" i="4"/>
  <c r="G134" i="4" s="1"/>
  <c r="F135" i="4"/>
  <c r="G135" i="4"/>
  <c r="F136" i="4"/>
  <c r="G136" i="4"/>
  <c r="F137" i="4"/>
  <c r="G137" i="4" s="1"/>
  <c r="L137" i="4"/>
  <c r="Q137" i="4" s="1"/>
  <c r="F138" i="4"/>
  <c r="G138" i="4" s="1"/>
  <c r="F139" i="4"/>
  <c r="G139" i="4" s="1"/>
  <c r="F140" i="4"/>
  <c r="G140" i="4"/>
  <c r="F141" i="4"/>
  <c r="G141" i="4" s="1"/>
  <c r="F142" i="4"/>
  <c r="G142" i="4" s="1"/>
  <c r="F143" i="4"/>
  <c r="G143" i="4" s="1"/>
  <c r="F144" i="4"/>
  <c r="G144" i="4"/>
  <c r="L144" i="4" s="1"/>
  <c r="F145" i="4"/>
  <c r="G145" i="4"/>
  <c r="F146" i="4"/>
  <c r="G146" i="4"/>
  <c r="F147" i="4"/>
  <c r="G147" i="4" s="1"/>
  <c r="F148" i="4"/>
  <c r="G148" i="4" s="1"/>
  <c r="F149" i="4"/>
  <c r="G149" i="4"/>
  <c r="F150" i="4"/>
  <c r="G150" i="4" s="1"/>
  <c r="F151" i="4"/>
  <c r="G151" i="4"/>
  <c r="F152" i="4"/>
  <c r="G152" i="4"/>
  <c r="F153" i="4"/>
  <c r="G153" i="4"/>
  <c r="F154" i="4"/>
  <c r="G154" i="4" s="1"/>
  <c r="F155" i="4"/>
  <c r="G155" i="4" s="1"/>
  <c r="F156" i="4"/>
  <c r="G156" i="4"/>
  <c r="F157" i="4"/>
  <c r="G157" i="4"/>
  <c r="F158" i="4"/>
  <c r="G158" i="4" s="1"/>
  <c r="L158" i="4" s="1"/>
  <c r="Q158" i="4" s="1"/>
  <c r="F159" i="4"/>
  <c r="G159" i="4"/>
  <c r="F160" i="4"/>
  <c r="G160" i="4"/>
  <c r="F161" i="4"/>
  <c r="G161" i="4" s="1"/>
  <c r="F162" i="4"/>
  <c r="G162" i="4" s="1"/>
  <c r="F163" i="4"/>
  <c r="G163" i="4"/>
  <c r="F164" i="4"/>
  <c r="G164" i="4"/>
  <c r="F165" i="4"/>
  <c r="G165" i="4" s="1"/>
  <c r="F166" i="4"/>
  <c r="G166" i="4"/>
  <c r="F167" i="4"/>
  <c r="G167" i="4"/>
  <c r="F168" i="4"/>
  <c r="G168" i="4"/>
  <c r="F169" i="4"/>
  <c r="G169" i="4" s="1"/>
  <c r="L169" i="4" s="1"/>
  <c r="F170" i="4"/>
  <c r="G170" i="4" s="1"/>
  <c r="F171" i="4"/>
  <c r="G171" i="4" s="1"/>
  <c r="F172" i="4"/>
  <c r="G172" i="4" s="1"/>
  <c r="F173" i="4"/>
  <c r="G173" i="4"/>
  <c r="F174" i="4"/>
  <c r="G174" i="4" s="1"/>
  <c r="F175" i="4"/>
  <c r="G175" i="4" s="1"/>
  <c r="F176" i="4"/>
  <c r="G176" i="4" s="1"/>
  <c r="F177" i="4"/>
  <c r="G177" i="4"/>
  <c r="F178" i="4"/>
  <c r="G178" i="4"/>
  <c r="F179" i="4"/>
  <c r="G179" i="4" s="1"/>
  <c r="F180" i="4"/>
  <c r="G180" i="4"/>
  <c r="F181" i="4"/>
  <c r="G181" i="4"/>
  <c r="F182" i="4"/>
  <c r="G182" i="4"/>
  <c r="F183" i="4"/>
  <c r="G183" i="4" s="1"/>
  <c r="F184" i="4"/>
  <c r="G184" i="4" s="1"/>
  <c r="F185" i="4"/>
  <c r="G185" i="4"/>
  <c r="F186" i="4"/>
  <c r="G186" i="4"/>
  <c r="F187" i="4"/>
  <c r="G187" i="4" s="1"/>
  <c r="F188" i="4"/>
  <c r="G188" i="4" s="1"/>
  <c r="F189" i="4"/>
  <c r="G189" i="4"/>
  <c r="F190" i="4"/>
  <c r="G190" i="4"/>
  <c r="F191" i="4"/>
  <c r="G191" i="4" s="1"/>
  <c r="F192" i="4"/>
  <c r="G192" i="4"/>
  <c r="F193" i="4"/>
  <c r="G193" i="4"/>
  <c r="F194" i="4"/>
  <c r="G194" i="4"/>
  <c r="F195" i="4"/>
  <c r="G195" i="4" s="1"/>
  <c r="F196" i="4"/>
  <c r="G196" i="4"/>
  <c r="F197" i="4"/>
  <c r="G197" i="4"/>
  <c r="F198" i="4"/>
  <c r="G198" i="4"/>
  <c r="F199" i="4"/>
  <c r="G199" i="4" s="1"/>
  <c r="F200" i="4"/>
  <c r="G200" i="4" s="1"/>
  <c r="F201" i="4"/>
  <c r="G201" i="4"/>
  <c r="BI155" i="4"/>
  <c r="BI156" i="4"/>
  <c r="BI157" i="4"/>
  <c r="BI158" i="4"/>
  <c r="BI159" i="4"/>
  <c r="BI160" i="4"/>
  <c r="BI161" i="4"/>
  <c r="BI162" i="4"/>
  <c r="BI163" i="4"/>
  <c r="BI164" i="4"/>
  <c r="BI165" i="4"/>
  <c r="BI166" i="4"/>
  <c r="BI167" i="4"/>
  <c r="BI168" i="4"/>
  <c r="BI169" i="4"/>
  <c r="BI170" i="4"/>
  <c r="BI171" i="4"/>
  <c r="BI172" i="4"/>
  <c r="BI173" i="4"/>
  <c r="BI174" i="4"/>
  <c r="BI175" i="4"/>
  <c r="BI176" i="4"/>
  <c r="BI177" i="4"/>
  <c r="BI178" i="4"/>
  <c r="BI179" i="4"/>
  <c r="BI180" i="4"/>
  <c r="BI181" i="4"/>
  <c r="BI182" i="4"/>
  <c r="BI183" i="4"/>
  <c r="BI184" i="4"/>
  <c r="BI185" i="4"/>
  <c r="BI186" i="4"/>
  <c r="BI187" i="4"/>
  <c r="BI188" i="4"/>
  <c r="BI189" i="4"/>
  <c r="BI190" i="4"/>
  <c r="BI191" i="4"/>
  <c r="BI192" i="4"/>
  <c r="BI193" i="4"/>
  <c r="BI194" i="4"/>
  <c r="BI195" i="4"/>
  <c r="BI196" i="4"/>
  <c r="BI197" i="4"/>
  <c r="BI198" i="4"/>
  <c r="BI199" i="4"/>
  <c r="BI200" i="4"/>
  <c r="BI20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4" i="4"/>
  <c r="BI45" i="4"/>
  <c r="BI46" i="4"/>
  <c r="BI47" i="4"/>
  <c r="BI48" i="4"/>
  <c r="BI49" i="4"/>
  <c r="BI50" i="4"/>
  <c r="BI51" i="4"/>
  <c r="BI52" i="4"/>
  <c r="BI53" i="4"/>
  <c r="BI54" i="4"/>
  <c r="BI55" i="4"/>
  <c r="BI56" i="4"/>
  <c r="BI57" i="4"/>
  <c r="BI58" i="4"/>
  <c r="BI59" i="4"/>
  <c r="BI60" i="4"/>
  <c r="BI61" i="4"/>
  <c r="BI62" i="4"/>
  <c r="BI63" i="4"/>
  <c r="BI64" i="4"/>
  <c r="BI65" i="4"/>
  <c r="BI66" i="4"/>
  <c r="BI67" i="4"/>
  <c r="BI68" i="4"/>
  <c r="BI69" i="4"/>
  <c r="BI70" i="4"/>
  <c r="BI71" i="4"/>
  <c r="BI72" i="4"/>
  <c r="BI73" i="4"/>
  <c r="BI74" i="4"/>
  <c r="BI75" i="4"/>
  <c r="BI76" i="4"/>
  <c r="BI77" i="4"/>
  <c r="BI78" i="4"/>
  <c r="BI79" i="4"/>
  <c r="BI80" i="4"/>
  <c r="BI81" i="4"/>
  <c r="BI82" i="4"/>
  <c r="BI83" i="4"/>
  <c r="BI84" i="4"/>
  <c r="BI85" i="4"/>
  <c r="BI86" i="4"/>
  <c r="BI87" i="4"/>
  <c r="BI88" i="4"/>
  <c r="BI89" i="4"/>
  <c r="BI90" i="4"/>
  <c r="BI91" i="4"/>
  <c r="BI92" i="4"/>
  <c r="BI93" i="4"/>
  <c r="BI94" i="4"/>
  <c r="BI95" i="4"/>
  <c r="BI96" i="4"/>
  <c r="BI97" i="4"/>
  <c r="BI98" i="4"/>
  <c r="BI99" i="4"/>
  <c r="BI100" i="4"/>
  <c r="BI101" i="4"/>
  <c r="BI102" i="4"/>
  <c r="BI103" i="4"/>
  <c r="BI104" i="4"/>
  <c r="BI105" i="4"/>
  <c r="BI106" i="4"/>
  <c r="BI107" i="4"/>
  <c r="BI108" i="4"/>
  <c r="BI109" i="4"/>
  <c r="BI110" i="4"/>
  <c r="BI111" i="4"/>
  <c r="BI112" i="4"/>
  <c r="BI113" i="4"/>
  <c r="BI114" i="4"/>
  <c r="BI115" i="4"/>
  <c r="BI116" i="4"/>
  <c r="BI117" i="4"/>
  <c r="BI118" i="4"/>
  <c r="BI119" i="4"/>
  <c r="BI120" i="4"/>
  <c r="BI121" i="4"/>
  <c r="BI122" i="4"/>
  <c r="BI123" i="4"/>
  <c r="BI124" i="4"/>
  <c r="BI125" i="4"/>
  <c r="BI126" i="4"/>
  <c r="BI127" i="4"/>
  <c r="BI128" i="4"/>
  <c r="BI129" i="4"/>
  <c r="BI130" i="4"/>
  <c r="BI131" i="4"/>
  <c r="BI132" i="4"/>
  <c r="BI133" i="4"/>
  <c r="BI134" i="4"/>
  <c r="BI135" i="4"/>
  <c r="BI136" i="4"/>
  <c r="BI137" i="4"/>
  <c r="BI138" i="4"/>
  <c r="BI139" i="4"/>
  <c r="BI140" i="4"/>
  <c r="BI141" i="4"/>
  <c r="BI142" i="4"/>
  <c r="BI143" i="4"/>
  <c r="BI144" i="4"/>
  <c r="BI145" i="4"/>
  <c r="BI146" i="4"/>
  <c r="BI147" i="4"/>
  <c r="BI148" i="4"/>
  <c r="BI149" i="4"/>
  <c r="BI150" i="4"/>
  <c r="BI151" i="4"/>
  <c r="BI152" i="4"/>
  <c r="BI153" i="4"/>
  <c r="BI154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I11" i="1"/>
  <c r="I16" i="1"/>
  <c r="I17" i="1"/>
  <c r="I20" i="1"/>
  <c r="I21" i="1"/>
  <c r="I22" i="1"/>
  <c r="I24" i="1"/>
  <c r="I25" i="1"/>
  <c r="I26" i="1"/>
  <c r="I28" i="1"/>
  <c r="I32" i="1"/>
  <c r="I33" i="1"/>
  <c r="I36" i="1"/>
  <c r="I40" i="1"/>
  <c r="I41" i="1"/>
  <c r="I42" i="1"/>
  <c r="I45" i="1"/>
  <c r="I46" i="1"/>
  <c r="I48" i="1"/>
  <c r="I49" i="1"/>
  <c r="I50" i="1"/>
  <c r="I52" i="1"/>
  <c r="I53" i="1"/>
  <c r="I54" i="1"/>
  <c r="I56" i="1"/>
  <c r="I57" i="1"/>
  <c r="I58" i="1"/>
  <c r="I60" i="1"/>
  <c r="I61" i="1"/>
  <c r="I62" i="1"/>
  <c r="I64" i="1"/>
  <c r="I65" i="1"/>
  <c r="I66" i="1"/>
  <c r="I68" i="1"/>
  <c r="I69" i="1"/>
  <c r="I70" i="1"/>
  <c r="I72" i="1"/>
  <c r="I73" i="1"/>
  <c r="I74" i="1"/>
  <c r="I76" i="1"/>
  <c r="I77" i="1"/>
  <c r="I78" i="1"/>
  <c r="I80" i="1"/>
  <c r="I81" i="1"/>
  <c r="I82" i="1"/>
  <c r="I84" i="1"/>
  <c r="I85" i="1"/>
  <c r="I86" i="1"/>
  <c r="I89" i="1"/>
  <c r="I90" i="1"/>
  <c r="I92" i="1"/>
  <c r="I93" i="1"/>
  <c r="I94" i="1"/>
  <c r="I96" i="1"/>
  <c r="I97" i="1"/>
  <c r="I98" i="1"/>
  <c r="I100" i="1"/>
  <c r="I101" i="1"/>
  <c r="I104" i="1"/>
  <c r="I105" i="1"/>
  <c r="I106" i="1"/>
  <c r="I109" i="1"/>
  <c r="I110" i="1"/>
  <c r="I112" i="1"/>
  <c r="I113" i="1"/>
  <c r="I114" i="1"/>
  <c r="I116" i="1"/>
  <c r="I117" i="1"/>
  <c r="I118" i="1"/>
  <c r="I120" i="1"/>
  <c r="I121" i="1"/>
  <c r="I122" i="1"/>
  <c r="I124" i="1"/>
  <c r="I125" i="1"/>
  <c r="I126" i="1"/>
  <c r="I128" i="1"/>
  <c r="I129" i="1"/>
  <c r="I130" i="1"/>
  <c r="I132" i="1"/>
  <c r="I133" i="1"/>
  <c r="I134" i="1"/>
  <c r="I136" i="1"/>
  <c r="I137" i="1"/>
  <c r="I138" i="1"/>
  <c r="I140" i="1"/>
  <c r="I141" i="1"/>
  <c r="I142" i="1"/>
  <c r="I144" i="1"/>
  <c r="I145" i="1"/>
  <c r="I148" i="1"/>
  <c r="I149" i="1"/>
  <c r="I150" i="1"/>
  <c r="I152" i="1"/>
  <c r="I154" i="1"/>
  <c r="I156" i="1"/>
  <c r="I157" i="1"/>
  <c r="I158" i="1"/>
  <c r="I160" i="1"/>
  <c r="I161" i="1"/>
  <c r="I162" i="1"/>
  <c r="I164" i="1"/>
  <c r="I165" i="1"/>
  <c r="I166" i="1"/>
  <c r="I168" i="1"/>
  <c r="I169" i="1"/>
  <c r="I170" i="1"/>
  <c r="I172" i="1"/>
  <c r="I173" i="1"/>
  <c r="I174" i="1"/>
  <c r="I176" i="1"/>
  <c r="I177" i="1"/>
  <c r="I178" i="1"/>
  <c r="I180" i="1"/>
  <c r="I181" i="1"/>
  <c r="I182" i="1"/>
  <c r="I184" i="1"/>
  <c r="I185" i="1"/>
  <c r="I186" i="1"/>
  <c r="I188" i="1"/>
  <c r="I189" i="1"/>
  <c r="I190" i="1"/>
  <c r="I192" i="1"/>
  <c r="I193" i="1"/>
  <c r="I194" i="1"/>
  <c r="I196" i="1"/>
  <c r="I198" i="1"/>
  <c r="I200" i="1"/>
  <c r="I201" i="1"/>
  <c r="BH11" i="4"/>
  <c r="BC11" i="4"/>
  <c r="AX11" i="4"/>
  <c r="AS11" i="4"/>
  <c r="AN11" i="4"/>
  <c r="AI11" i="4"/>
  <c r="AD11" i="4"/>
  <c r="Y11" i="4"/>
  <c r="O11" i="4"/>
  <c r="E11" i="4"/>
  <c r="T11" i="4"/>
  <c r="J11" i="4"/>
  <c r="BI11" i="4"/>
  <c r="BD11" i="4"/>
  <c r="AY11" i="4"/>
  <c r="AT11" i="4"/>
  <c r="AO11" i="4"/>
  <c r="AJ11" i="4"/>
  <c r="AE11" i="4"/>
  <c r="Z11" i="4"/>
  <c r="U11" i="4"/>
  <c r="P11" i="4"/>
  <c r="K11" i="4"/>
  <c r="F11" i="4"/>
  <c r="G11" i="4" s="1"/>
  <c r="C16" i="1"/>
  <c r="E16" i="1"/>
  <c r="C24" i="1"/>
  <c r="E24" i="1"/>
  <c r="C28" i="1"/>
  <c r="E28" i="1"/>
  <c r="C36" i="1"/>
  <c r="E36" i="1" s="1"/>
  <c r="C44" i="1"/>
  <c r="E44" i="1"/>
  <c r="C48" i="1"/>
  <c r="E48" i="1"/>
  <c r="C52" i="1"/>
  <c r="E52" i="1"/>
  <c r="C56" i="1"/>
  <c r="E56" i="1" s="1"/>
  <c r="C60" i="1"/>
  <c r="E60" i="1"/>
  <c r="C64" i="1"/>
  <c r="E64" i="1"/>
  <c r="C68" i="1"/>
  <c r="E68" i="1"/>
  <c r="C72" i="1"/>
  <c r="E72" i="1" s="1"/>
  <c r="C76" i="1"/>
  <c r="E76" i="1"/>
  <c r="C80" i="1"/>
  <c r="E80" i="1"/>
  <c r="C84" i="1"/>
  <c r="E84" i="1"/>
  <c r="C88" i="1"/>
  <c r="E88" i="1" s="1"/>
  <c r="C92" i="1"/>
  <c r="E92" i="1"/>
  <c r="C96" i="1"/>
  <c r="E96" i="1"/>
  <c r="C100" i="1"/>
  <c r="E100" i="1"/>
  <c r="C104" i="1"/>
  <c r="E104" i="1" s="1"/>
  <c r="C116" i="1"/>
  <c r="E116" i="1"/>
  <c r="C120" i="1"/>
  <c r="E120" i="1"/>
  <c r="C128" i="1"/>
  <c r="E128" i="1"/>
  <c r="C140" i="1"/>
  <c r="E140" i="1" s="1"/>
  <c r="C144" i="1"/>
  <c r="E144" i="1"/>
  <c r="C148" i="1"/>
  <c r="E148" i="1"/>
  <c r="C152" i="1"/>
  <c r="E152" i="1"/>
  <c r="C156" i="1"/>
  <c r="E156" i="1" s="1"/>
  <c r="C160" i="1"/>
  <c r="E160" i="1"/>
  <c r="C168" i="1"/>
  <c r="E168" i="1"/>
  <c r="C172" i="1"/>
  <c r="E172" i="1"/>
  <c r="C176" i="1"/>
  <c r="E176" i="1" s="1"/>
  <c r="C180" i="1"/>
  <c r="E180" i="1"/>
  <c r="C184" i="1"/>
  <c r="E184" i="1"/>
  <c r="C188" i="1"/>
  <c r="E188" i="1"/>
  <c r="C192" i="1"/>
  <c r="E192" i="1" s="1"/>
  <c r="C193" i="1"/>
  <c r="E193" i="1"/>
  <c r="C196" i="1"/>
  <c r="E196" i="1"/>
  <c r="C197" i="1"/>
  <c r="E197" i="1"/>
  <c r="C200" i="1"/>
  <c r="E200" i="1" s="1"/>
  <c r="C201" i="1"/>
  <c r="E201" i="1"/>
  <c r="BL12" i="4"/>
  <c r="J12" i="1"/>
  <c r="BL13" i="4"/>
  <c r="J13" i="1"/>
  <c r="BL14" i="4"/>
  <c r="BL15" i="4"/>
  <c r="J15" i="1"/>
  <c r="BL16" i="4"/>
  <c r="J16" i="1"/>
  <c r="BL17" i="4"/>
  <c r="J17" i="1"/>
  <c r="BL18" i="4"/>
  <c r="J18" i="1" s="1"/>
  <c r="BL19" i="4"/>
  <c r="J19" i="1"/>
  <c r="BL20" i="4"/>
  <c r="J20" i="1"/>
  <c r="BL21" i="4"/>
  <c r="J21" i="1"/>
  <c r="BL22" i="4"/>
  <c r="J22" i="1" s="1"/>
  <c r="BL23" i="4"/>
  <c r="BL24" i="4"/>
  <c r="J24" i="1" s="1"/>
  <c r="BL25" i="4"/>
  <c r="J25" i="1" s="1"/>
  <c r="BL26" i="4"/>
  <c r="J26" i="1"/>
  <c r="BL27" i="4"/>
  <c r="J27" i="1" s="1"/>
  <c r="BL28" i="4"/>
  <c r="J28" i="1" s="1"/>
  <c r="BL29" i="4"/>
  <c r="J29" i="1" s="1"/>
  <c r="BL30" i="4"/>
  <c r="J30" i="1" s="1"/>
  <c r="BL31" i="4"/>
  <c r="J31" i="1" s="1"/>
  <c r="BL32" i="4"/>
  <c r="J32" i="1" s="1"/>
  <c r="BL33" i="4"/>
  <c r="J33" i="1" s="1"/>
  <c r="BL34" i="4"/>
  <c r="J34" i="1"/>
  <c r="BL35" i="4"/>
  <c r="J35" i="1" s="1"/>
  <c r="BL36" i="4"/>
  <c r="J36" i="1" s="1"/>
  <c r="BL37" i="4"/>
  <c r="J37" i="1" s="1"/>
  <c r="BL38" i="4"/>
  <c r="J38" i="1" s="1"/>
  <c r="BL39" i="4"/>
  <c r="J39" i="1" s="1"/>
  <c r="BL40" i="4"/>
  <c r="J40" i="1" s="1"/>
  <c r="BL41" i="4"/>
  <c r="J41" i="1" s="1"/>
  <c r="BL42" i="4"/>
  <c r="J42" i="1" s="1"/>
  <c r="BL43" i="4"/>
  <c r="J43" i="1" s="1"/>
  <c r="BL44" i="4"/>
  <c r="J44" i="1" s="1"/>
  <c r="BL45" i="4"/>
  <c r="J45" i="1" s="1"/>
  <c r="BL46" i="4"/>
  <c r="J46" i="1" s="1"/>
  <c r="BL47" i="4"/>
  <c r="J47" i="1" s="1"/>
  <c r="BL48" i="4"/>
  <c r="J48" i="1" s="1"/>
  <c r="BL49" i="4"/>
  <c r="J49" i="1" s="1"/>
  <c r="BL50" i="4"/>
  <c r="J50" i="1"/>
  <c r="BL51" i="4"/>
  <c r="J51" i="1" s="1"/>
  <c r="BL52" i="4"/>
  <c r="J52" i="1" s="1"/>
  <c r="BL53" i="4"/>
  <c r="J53" i="1" s="1"/>
  <c r="BL54" i="4"/>
  <c r="J54" i="1"/>
  <c r="BL55" i="4"/>
  <c r="J55" i="1" s="1"/>
  <c r="BL56" i="4"/>
  <c r="J56" i="1" s="1"/>
  <c r="BL57" i="4"/>
  <c r="J57" i="1" s="1"/>
  <c r="BL58" i="4"/>
  <c r="J58" i="1"/>
  <c r="BL59" i="4"/>
  <c r="J59" i="1" s="1"/>
  <c r="BL60" i="4"/>
  <c r="J60" i="1" s="1"/>
  <c r="BL61" i="4"/>
  <c r="J61" i="1" s="1"/>
  <c r="BL62" i="4"/>
  <c r="J62" i="1" s="1"/>
  <c r="BL63" i="4"/>
  <c r="J63" i="1" s="1"/>
  <c r="BL64" i="4"/>
  <c r="J64" i="1" s="1"/>
  <c r="BL65" i="4"/>
  <c r="J65" i="1" s="1"/>
  <c r="BL66" i="4"/>
  <c r="J66" i="1"/>
  <c r="BL67" i="4"/>
  <c r="J67" i="1" s="1"/>
  <c r="BL68" i="4"/>
  <c r="J68" i="1" s="1"/>
  <c r="BL69" i="4"/>
  <c r="J69" i="1" s="1"/>
  <c r="BL70" i="4"/>
  <c r="J70" i="1" s="1"/>
  <c r="BL71" i="4"/>
  <c r="J71" i="1" s="1"/>
  <c r="BL72" i="4"/>
  <c r="J72" i="1" s="1"/>
  <c r="BL73" i="4"/>
  <c r="J73" i="1" s="1"/>
  <c r="BL74" i="4"/>
  <c r="J74" i="1" s="1"/>
  <c r="BL75" i="4"/>
  <c r="J75" i="1" s="1"/>
  <c r="BL76" i="4"/>
  <c r="J76" i="1" s="1"/>
  <c r="BL77" i="4"/>
  <c r="J77" i="1" s="1"/>
  <c r="BL78" i="4"/>
  <c r="J78" i="1" s="1"/>
  <c r="BL79" i="4"/>
  <c r="J79" i="1" s="1"/>
  <c r="BL80" i="4"/>
  <c r="J80" i="1" s="1"/>
  <c r="BL81" i="4"/>
  <c r="J81" i="1" s="1"/>
  <c r="BL82" i="4"/>
  <c r="J82" i="1" s="1"/>
  <c r="BL83" i="4"/>
  <c r="J83" i="1" s="1"/>
  <c r="BL84" i="4"/>
  <c r="J84" i="1"/>
  <c r="BL85" i="4"/>
  <c r="J85" i="1" s="1"/>
  <c r="BL86" i="4"/>
  <c r="J86" i="1"/>
  <c r="BL87" i="4"/>
  <c r="J87" i="1"/>
  <c r="BL88" i="4"/>
  <c r="J88" i="1"/>
  <c r="BL89" i="4"/>
  <c r="J89" i="1" s="1"/>
  <c r="BL90" i="4"/>
  <c r="J90" i="1"/>
  <c r="BL91" i="4"/>
  <c r="J91" i="1"/>
  <c r="BL92" i="4"/>
  <c r="J92" i="1"/>
  <c r="BL93" i="4"/>
  <c r="J93" i="1" s="1"/>
  <c r="BL94" i="4"/>
  <c r="J94" i="1"/>
  <c r="BL95" i="4"/>
  <c r="J95" i="1"/>
  <c r="BL96" i="4"/>
  <c r="J96" i="1"/>
  <c r="BL97" i="4"/>
  <c r="J97" i="1" s="1"/>
  <c r="BL98" i="4"/>
  <c r="J98" i="1"/>
  <c r="BL99" i="4"/>
  <c r="J99" i="1"/>
  <c r="BL100" i="4"/>
  <c r="J100" i="1"/>
  <c r="BL101" i="4"/>
  <c r="J101" i="1" s="1"/>
  <c r="BL102" i="4"/>
  <c r="J102" i="1"/>
  <c r="BL103" i="4"/>
  <c r="J103" i="1"/>
  <c r="BL104" i="4"/>
  <c r="J104" i="1"/>
  <c r="BL105" i="4"/>
  <c r="J105" i="1" s="1"/>
  <c r="BL106" i="4"/>
  <c r="J106" i="1"/>
  <c r="BL107" i="4"/>
  <c r="J107" i="1"/>
  <c r="BL108" i="4"/>
  <c r="J108" i="1"/>
  <c r="BL109" i="4"/>
  <c r="J109" i="1" s="1"/>
  <c r="BL110" i="4"/>
  <c r="J110" i="1"/>
  <c r="BL111" i="4"/>
  <c r="J111" i="1"/>
  <c r="BL112" i="4"/>
  <c r="J112" i="1"/>
  <c r="BL113" i="4"/>
  <c r="J113" i="1" s="1"/>
  <c r="BL114" i="4"/>
  <c r="J114" i="1"/>
  <c r="BL115" i="4"/>
  <c r="J115" i="1"/>
  <c r="BL116" i="4"/>
  <c r="J116" i="1"/>
  <c r="BL117" i="4"/>
  <c r="J117" i="1" s="1"/>
  <c r="BL118" i="4"/>
  <c r="J118" i="1"/>
  <c r="BL119" i="4"/>
  <c r="J119" i="1"/>
  <c r="BL120" i="4"/>
  <c r="J120" i="1"/>
  <c r="BL121" i="4"/>
  <c r="J121" i="1" s="1"/>
  <c r="BL122" i="4"/>
  <c r="J122" i="1"/>
  <c r="BL123" i="4"/>
  <c r="BL124" i="4"/>
  <c r="J124" i="1" s="1"/>
  <c r="BL125" i="4"/>
  <c r="J125" i="1" s="1"/>
  <c r="BL126" i="4"/>
  <c r="J126" i="1" s="1"/>
  <c r="BL127" i="4"/>
  <c r="J127" i="1" s="1"/>
  <c r="BL128" i="4"/>
  <c r="J128" i="1" s="1"/>
  <c r="BL129" i="4"/>
  <c r="J129" i="1" s="1"/>
  <c r="BL130" i="4"/>
  <c r="J130" i="1" s="1"/>
  <c r="BL131" i="4"/>
  <c r="J131" i="1" s="1"/>
  <c r="BL132" i="4"/>
  <c r="J132" i="1" s="1"/>
  <c r="BL133" i="4"/>
  <c r="BL134" i="4"/>
  <c r="J134" i="1" s="1"/>
  <c r="BL135" i="4"/>
  <c r="J135" i="1" s="1"/>
  <c r="BL136" i="4"/>
  <c r="J136" i="1" s="1"/>
  <c r="BL137" i="4"/>
  <c r="J137" i="1" s="1"/>
  <c r="BL138" i="4"/>
  <c r="J138" i="1" s="1"/>
  <c r="BL139" i="4"/>
  <c r="J139" i="1" s="1"/>
  <c r="BL140" i="4"/>
  <c r="J140" i="1" s="1"/>
  <c r="BL141" i="4"/>
  <c r="J141" i="1"/>
  <c r="BL142" i="4"/>
  <c r="J142" i="1" s="1"/>
  <c r="BL143" i="4"/>
  <c r="J143" i="1" s="1"/>
  <c r="BL144" i="4"/>
  <c r="J144" i="1" s="1"/>
  <c r="BL145" i="4"/>
  <c r="J145" i="1"/>
  <c r="BL146" i="4"/>
  <c r="J146" i="1" s="1"/>
  <c r="BL147" i="4"/>
  <c r="J147" i="1" s="1"/>
  <c r="BL148" i="4"/>
  <c r="J148" i="1" s="1"/>
  <c r="BL149" i="4"/>
  <c r="J149" i="1"/>
  <c r="BL150" i="4"/>
  <c r="J150" i="1" s="1"/>
  <c r="BL151" i="4"/>
  <c r="J151" i="1" s="1"/>
  <c r="BL152" i="4"/>
  <c r="J152" i="1" s="1"/>
  <c r="BL153" i="4"/>
  <c r="J153" i="1" s="1"/>
  <c r="BL154" i="4"/>
  <c r="J154" i="1" s="1"/>
  <c r="BL155" i="4"/>
  <c r="J155" i="1" s="1"/>
  <c r="BL156" i="4"/>
  <c r="J156" i="1" s="1"/>
  <c r="BL157" i="4"/>
  <c r="J157" i="1" s="1"/>
  <c r="BL158" i="4"/>
  <c r="J158" i="1" s="1"/>
  <c r="BL159" i="4"/>
  <c r="J159" i="1" s="1"/>
  <c r="BL160" i="4"/>
  <c r="J160" i="1" s="1"/>
  <c r="BL161" i="4"/>
  <c r="J161" i="1" s="1"/>
  <c r="BL162" i="4"/>
  <c r="J162" i="1" s="1"/>
  <c r="BL163" i="4"/>
  <c r="J163" i="1" s="1"/>
  <c r="BL164" i="4"/>
  <c r="J164" i="1" s="1"/>
  <c r="BL165" i="4"/>
  <c r="J165" i="1" s="1"/>
  <c r="BL166" i="4"/>
  <c r="J166" i="1" s="1"/>
  <c r="BL167" i="4"/>
  <c r="J167" i="1" s="1"/>
  <c r="BL168" i="4"/>
  <c r="BM168" i="4" s="1"/>
  <c r="BL169" i="4"/>
  <c r="J169" i="1" s="1"/>
  <c r="BL170" i="4"/>
  <c r="J170" i="1" s="1"/>
  <c r="BL171" i="4"/>
  <c r="J171" i="1" s="1"/>
  <c r="BL172" i="4"/>
  <c r="J172" i="1" s="1"/>
  <c r="BL173" i="4"/>
  <c r="J173" i="1"/>
  <c r="BL174" i="4"/>
  <c r="J174" i="1" s="1"/>
  <c r="BL175" i="4"/>
  <c r="J175" i="1" s="1"/>
  <c r="BL176" i="4"/>
  <c r="J176" i="1" s="1"/>
  <c r="BL177" i="4"/>
  <c r="J177" i="1"/>
  <c r="BL178" i="4"/>
  <c r="J178" i="1" s="1"/>
  <c r="BL179" i="4"/>
  <c r="J179" i="1" s="1"/>
  <c r="BL180" i="4"/>
  <c r="J180" i="1" s="1"/>
  <c r="BL181" i="4"/>
  <c r="J181" i="1"/>
  <c r="BL182" i="4"/>
  <c r="J182" i="1" s="1"/>
  <c r="BL183" i="4"/>
  <c r="J183" i="1" s="1"/>
  <c r="BL184" i="4"/>
  <c r="J184" i="1" s="1"/>
  <c r="BL185" i="4"/>
  <c r="J185" i="1" s="1"/>
  <c r="BL186" i="4"/>
  <c r="J186" i="1" s="1"/>
  <c r="BL187" i="4"/>
  <c r="J187" i="1" s="1"/>
  <c r="BL188" i="4"/>
  <c r="J188" i="1" s="1"/>
  <c r="BL189" i="4"/>
  <c r="J189" i="1" s="1"/>
  <c r="BL190" i="4"/>
  <c r="J190" i="1" s="1"/>
  <c r="BL191" i="4"/>
  <c r="J191" i="1" s="1"/>
  <c r="BL192" i="4"/>
  <c r="J192" i="1" s="1"/>
  <c r="BL193" i="4"/>
  <c r="J193" i="1" s="1"/>
  <c r="BL194" i="4"/>
  <c r="J194" i="1" s="1"/>
  <c r="BL195" i="4"/>
  <c r="J195" i="1" s="1"/>
  <c r="BL196" i="4"/>
  <c r="J196" i="1" s="1"/>
  <c r="BL197" i="4"/>
  <c r="J197" i="1" s="1"/>
  <c r="BL198" i="4"/>
  <c r="J198" i="1" s="1"/>
  <c r="BL199" i="4"/>
  <c r="J199" i="1" s="1"/>
  <c r="BL200" i="4"/>
  <c r="J200" i="1" s="1"/>
  <c r="BL201" i="4"/>
  <c r="J201" i="1" s="1"/>
  <c r="BL11" i="4"/>
  <c r="F201" i="1"/>
  <c r="H201" i="1"/>
  <c r="F200" i="1"/>
  <c r="H200" i="1"/>
  <c r="F199" i="1"/>
  <c r="H199" i="1"/>
  <c r="C199" i="1"/>
  <c r="E199" i="1" s="1"/>
  <c r="C198" i="1"/>
  <c r="E198" i="1"/>
  <c r="F196" i="1"/>
  <c r="H196" i="1"/>
  <c r="F195" i="1"/>
  <c r="H195" i="1"/>
  <c r="C195" i="1"/>
  <c r="E195" i="1" s="1"/>
  <c r="F194" i="1"/>
  <c r="H194" i="1"/>
  <c r="C194" i="1"/>
  <c r="E194" i="1"/>
  <c r="F192" i="1"/>
  <c r="H192" i="1"/>
  <c r="F191" i="1"/>
  <c r="H191" i="1" s="1"/>
  <c r="C191" i="1"/>
  <c r="E191" i="1"/>
  <c r="F190" i="1"/>
  <c r="H190" i="1"/>
  <c r="C190" i="1"/>
  <c r="E190" i="1"/>
  <c r="F189" i="1"/>
  <c r="H189" i="1" s="1"/>
  <c r="C189" i="1"/>
  <c r="E189" i="1"/>
  <c r="F188" i="1"/>
  <c r="H188" i="1"/>
  <c r="F187" i="1"/>
  <c r="H187" i="1"/>
  <c r="C187" i="1"/>
  <c r="E187" i="1" s="1"/>
  <c r="F186" i="1"/>
  <c r="H186" i="1"/>
  <c r="C186" i="1"/>
  <c r="E186" i="1"/>
  <c r="F185" i="1"/>
  <c r="H185" i="1"/>
  <c r="C185" i="1"/>
  <c r="E185" i="1" s="1"/>
  <c r="F184" i="1"/>
  <c r="H184" i="1"/>
  <c r="C183" i="1"/>
  <c r="E183" i="1"/>
  <c r="F182" i="1"/>
  <c r="H182" i="1"/>
  <c r="C182" i="1"/>
  <c r="E182" i="1" s="1"/>
  <c r="F181" i="1"/>
  <c r="H181" i="1"/>
  <c r="C181" i="1"/>
  <c r="E181" i="1"/>
  <c r="F180" i="1"/>
  <c r="H180" i="1"/>
  <c r="F179" i="1"/>
  <c r="H179" i="1" s="1"/>
  <c r="C179" i="1"/>
  <c r="E179" i="1"/>
  <c r="C178" i="1"/>
  <c r="E178" i="1"/>
  <c r="F177" i="1"/>
  <c r="H177" i="1"/>
  <c r="C177" i="1"/>
  <c r="E177" i="1" s="1"/>
  <c r="F176" i="1"/>
  <c r="H176" i="1"/>
  <c r="F175" i="1"/>
  <c r="H175" i="1"/>
  <c r="C175" i="1"/>
  <c r="E175" i="1"/>
  <c r="F174" i="1"/>
  <c r="H174" i="1" s="1"/>
  <c r="C174" i="1"/>
  <c r="E174" i="1"/>
  <c r="F173" i="1"/>
  <c r="H173" i="1"/>
  <c r="C173" i="1"/>
  <c r="E173" i="1"/>
  <c r="F172" i="1"/>
  <c r="H172" i="1" s="1"/>
  <c r="F171" i="1"/>
  <c r="H171" i="1"/>
  <c r="C171" i="1"/>
  <c r="E171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200" i="1"/>
  <c r="G200" i="1"/>
  <c r="G198" i="1"/>
  <c r="F198" i="1"/>
  <c r="H198" i="1" s="1"/>
  <c r="G197" i="1"/>
  <c r="F197" i="1"/>
  <c r="H197" i="1" s="1"/>
  <c r="G196" i="1"/>
  <c r="G195" i="1"/>
  <c r="G194" i="1"/>
  <c r="G193" i="1"/>
  <c r="F193" i="1"/>
  <c r="H193" i="1"/>
  <c r="G192" i="1"/>
  <c r="G191" i="1"/>
  <c r="G190" i="1"/>
  <c r="G189" i="1"/>
  <c r="G188" i="1"/>
  <c r="G187" i="1"/>
  <c r="G186" i="1"/>
  <c r="G185" i="1"/>
  <c r="G184" i="1"/>
  <c r="G183" i="1"/>
  <c r="F183" i="1"/>
  <c r="H183" i="1"/>
  <c r="G182" i="1"/>
  <c r="G181" i="1"/>
  <c r="G180" i="1"/>
  <c r="G179" i="1"/>
  <c r="G178" i="1"/>
  <c r="F178" i="1"/>
  <c r="H178" i="1" s="1"/>
  <c r="G177" i="1"/>
  <c r="G176" i="1"/>
  <c r="G175" i="1"/>
  <c r="G174" i="1"/>
  <c r="G173" i="1"/>
  <c r="G172" i="1"/>
  <c r="G171" i="1"/>
  <c r="G51" i="1"/>
  <c r="D51" i="1"/>
  <c r="G50" i="1"/>
  <c r="D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D41" i="1"/>
  <c r="G40" i="1"/>
  <c r="D40" i="1"/>
  <c r="G39" i="1"/>
  <c r="D39" i="1"/>
  <c r="G38" i="1"/>
  <c r="D38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F51" i="1"/>
  <c r="H51" i="1"/>
  <c r="C51" i="1"/>
  <c r="E51" i="1"/>
  <c r="F50" i="1"/>
  <c r="H50" i="1"/>
  <c r="C50" i="1"/>
  <c r="E50" i="1" s="1"/>
  <c r="F49" i="1"/>
  <c r="H49" i="1"/>
  <c r="C49" i="1"/>
  <c r="E49" i="1"/>
  <c r="F48" i="1"/>
  <c r="H48" i="1"/>
  <c r="F47" i="1"/>
  <c r="H47" i="1" s="1"/>
  <c r="C47" i="1"/>
  <c r="E47" i="1"/>
  <c r="F46" i="1"/>
  <c r="H46" i="1"/>
  <c r="C46" i="1"/>
  <c r="E46" i="1"/>
  <c r="F45" i="1"/>
  <c r="H45" i="1" s="1"/>
  <c r="C45" i="1"/>
  <c r="E45" i="1"/>
  <c r="F44" i="1"/>
  <c r="H44" i="1"/>
  <c r="F43" i="1"/>
  <c r="H43" i="1"/>
  <c r="C43" i="1"/>
  <c r="E43" i="1" s="1"/>
  <c r="F42" i="1"/>
  <c r="H42" i="1"/>
  <c r="C42" i="1"/>
  <c r="E42" i="1"/>
  <c r="F41" i="1"/>
  <c r="H41" i="1"/>
  <c r="C41" i="1"/>
  <c r="E41" i="1" s="1"/>
  <c r="F40" i="1"/>
  <c r="H40" i="1"/>
  <c r="C40" i="1"/>
  <c r="E40" i="1"/>
  <c r="F39" i="1"/>
  <c r="H39" i="1"/>
  <c r="C39" i="1"/>
  <c r="E39" i="1" s="1"/>
  <c r="F38" i="1"/>
  <c r="H38" i="1"/>
  <c r="C38" i="1"/>
  <c r="E38" i="1"/>
  <c r="F37" i="1"/>
  <c r="H37" i="1"/>
  <c r="C37" i="1"/>
  <c r="E37" i="1" s="1"/>
  <c r="F36" i="1"/>
  <c r="H36" i="1"/>
  <c r="F35" i="1"/>
  <c r="H35" i="1"/>
  <c r="C35" i="1"/>
  <c r="E35" i="1"/>
  <c r="F34" i="1"/>
  <c r="H34" i="1" s="1"/>
  <c r="C34" i="1"/>
  <c r="E34" i="1"/>
  <c r="F33" i="1"/>
  <c r="H33" i="1"/>
  <c r="C33" i="1"/>
  <c r="E33" i="1"/>
  <c r="F32" i="1"/>
  <c r="H32" i="1" s="1"/>
  <c r="C32" i="1"/>
  <c r="E32" i="1"/>
  <c r="F31" i="1"/>
  <c r="H31" i="1"/>
  <c r="C31" i="1"/>
  <c r="E31" i="1"/>
  <c r="F30" i="1"/>
  <c r="H30" i="1" s="1"/>
  <c r="C30" i="1"/>
  <c r="E30" i="1"/>
  <c r="F29" i="1"/>
  <c r="H29" i="1"/>
  <c r="C29" i="1"/>
  <c r="E29" i="1"/>
  <c r="F28" i="1"/>
  <c r="H28" i="1" s="1"/>
  <c r="F27" i="1"/>
  <c r="H27" i="1"/>
  <c r="C27" i="1"/>
  <c r="E27" i="1"/>
  <c r="F26" i="1"/>
  <c r="H26" i="1"/>
  <c r="C26" i="1"/>
  <c r="E26" i="1" s="1"/>
  <c r="F25" i="1"/>
  <c r="H25" i="1"/>
  <c r="C25" i="1"/>
  <c r="E25" i="1"/>
  <c r="F24" i="1"/>
  <c r="H24" i="1"/>
  <c r="F23" i="1"/>
  <c r="H23" i="1" s="1"/>
  <c r="C23" i="1"/>
  <c r="E23" i="1"/>
  <c r="F22" i="1"/>
  <c r="H22" i="1"/>
  <c r="C22" i="1"/>
  <c r="E22" i="1"/>
  <c r="F21" i="1"/>
  <c r="H21" i="1" s="1"/>
  <c r="C21" i="1"/>
  <c r="E21" i="1"/>
  <c r="F20" i="1"/>
  <c r="H20" i="1"/>
  <c r="C20" i="1"/>
  <c r="E20" i="1"/>
  <c r="F19" i="1"/>
  <c r="H19" i="1" s="1"/>
  <c r="C19" i="1"/>
  <c r="E19" i="1"/>
  <c r="F18" i="1"/>
  <c r="H18" i="1"/>
  <c r="C18" i="1"/>
  <c r="E18" i="1"/>
  <c r="F17" i="1"/>
  <c r="H17" i="1" s="1"/>
  <c r="C17" i="1"/>
  <c r="E17" i="1"/>
  <c r="F16" i="1"/>
  <c r="H16" i="1"/>
  <c r="F15" i="1"/>
  <c r="H15" i="1"/>
  <c r="C15" i="1"/>
  <c r="E15" i="1" s="1"/>
  <c r="F14" i="1"/>
  <c r="H14" i="1"/>
  <c r="C14" i="1"/>
  <c r="E14" i="1"/>
  <c r="F13" i="1"/>
  <c r="H13" i="1"/>
  <c r="C13" i="1"/>
  <c r="E13" i="1" s="1"/>
  <c r="F12" i="1"/>
  <c r="H12" i="1"/>
  <c r="C12" i="1"/>
  <c r="E12" i="1"/>
  <c r="G146" i="1"/>
  <c r="D146" i="1"/>
  <c r="G145" i="1"/>
  <c r="D145" i="1"/>
  <c r="G144" i="1"/>
  <c r="D144" i="1"/>
  <c r="G143" i="1"/>
  <c r="D143" i="1"/>
  <c r="G142" i="1"/>
  <c r="D142" i="1"/>
  <c r="G141" i="1"/>
  <c r="D141" i="1"/>
  <c r="G140" i="1"/>
  <c r="D140" i="1"/>
  <c r="G139" i="1"/>
  <c r="D139" i="1"/>
  <c r="G138" i="1"/>
  <c r="D138" i="1"/>
  <c r="G137" i="1"/>
  <c r="D137" i="1"/>
  <c r="G136" i="1"/>
  <c r="D136" i="1"/>
  <c r="G135" i="1"/>
  <c r="D135" i="1"/>
  <c r="G134" i="1"/>
  <c r="D134" i="1"/>
  <c r="G133" i="1"/>
  <c r="D133" i="1"/>
  <c r="G132" i="1"/>
  <c r="D132" i="1"/>
  <c r="G131" i="1"/>
  <c r="D131" i="1"/>
  <c r="G130" i="1"/>
  <c r="D130" i="1"/>
  <c r="G129" i="1"/>
  <c r="D129" i="1"/>
  <c r="G128" i="1"/>
  <c r="D128" i="1"/>
  <c r="G127" i="1"/>
  <c r="D127" i="1"/>
  <c r="G126" i="1"/>
  <c r="D126" i="1"/>
  <c r="G125" i="1"/>
  <c r="D125" i="1"/>
  <c r="G124" i="1"/>
  <c r="D124" i="1"/>
  <c r="G123" i="1"/>
  <c r="D123" i="1"/>
  <c r="G122" i="1"/>
  <c r="D122" i="1"/>
  <c r="F146" i="1"/>
  <c r="H146" i="1" s="1"/>
  <c r="C146" i="1"/>
  <c r="E146" i="1"/>
  <c r="F145" i="1"/>
  <c r="H145" i="1"/>
  <c r="C145" i="1"/>
  <c r="E145" i="1"/>
  <c r="F144" i="1"/>
  <c r="H144" i="1" s="1"/>
  <c r="F143" i="1"/>
  <c r="H143" i="1"/>
  <c r="C143" i="1"/>
  <c r="E143" i="1"/>
  <c r="F142" i="1"/>
  <c r="H142" i="1"/>
  <c r="C142" i="1"/>
  <c r="E142" i="1" s="1"/>
  <c r="F141" i="1"/>
  <c r="H141" i="1"/>
  <c r="C141" i="1"/>
  <c r="E141" i="1"/>
  <c r="F140" i="1"/>
  <c r="H140" i="1"/>
  <c r="F139" i="1"/>
  <c r="H139" i="1" s="1"/>
  <c r="C139" i="1"/>
  <c r="E139" i="1"/>
  <c r="F138" i="1"/>
  <c r="H138" i="1"/>
  <c r="C138" i="1"/>
  <c r="E138" i="1"/>
  <c r="F137" i="1"/>
  <c r="H137" i="1" s="1"/>
  <c r="C137" i="1"/>
  <c r="E137" i="1"/>
  <c r="F136" i="1"/>
  <c r="H136" i="1"/>
  <c r="C136" i="1"/>
  <c r="E136" i="1"/>
  <c r="F135" i="1"/>
  <c r="H135" i="1" s="1"/>
  <c r="C135" i="1"/>
  <c r="E135" i="1"/>
  <c r="F134" i="1"/>
  <c r="H134" i="1"/>
  <c r="C134" i="1"/>
  <c r="E134" i="1"/>
  <c r="F133" i="1"/>
  <c r="H133" i="1" s="1"/>
  <c r="C133" i="1"/>
  <c r="E133" i="1"/>
  <c r="F132" i="1"/>
  <c r="H132" i="1"/>
  <c r="C132" i="1"/>
  <c r="E132" i="1"/>
  <c r="F131" i="1"/>
  <c r="H131" i="1" s="1"/>
  <c r="C131" i="1"/>
  <c r="E131" i="1"/>
  <c r="F130" i="1"/>
  <c r="H130" i="1"/>
  <c r="C130" i="1"/>
  <c r="E130" i="1"/>
  <c r="F129" i="1"/>
  <c r="H129" i="1" s="1"/>
  <c r="C129" i="1"/>
  <c r="E129" i="1"/>
  <c r="F128" i="1"/>
  <c r="H128" i="1"/>
  <c r="F127" i="1"/>
  <c r="H127" i="1"/>
  <c r="C127" i="1"/>
  <c r="E127" i="1" s="1"/>
  <c r="F126" i="1"/>
  <c r="H126" i="1"/>
  <c r="C126" i="1"/>
  <c r="E126" i="1"/>
  <c r="F125" i="1"/>
  <c r="H125" i="1"/>
  <c r="C125" i="1"/>
  <c r="E125" i="1" s="1"/>
  <c r="F124" i="1"/>
  <c r="H124" i="1"/>
  <c r="C124" i="1"/>
  <c r="E124" i="1"/>
  <c r="F123" i="1"/>
  <c r="H123" i="1"/>
  <c r="C123" i="1"/>
  <c r="E123" i="1" s="1"/>
  <c r="F122" i="1"/>
  <c r="H122" i="1"/>
  <c r="C122" i="1"/>
  <c r="E122" i="1"/>
  <c r="D169" i="1"/>
  <c r="G169" i="1"/>
  <c r="D170" i="1"/>
  <c r="G170" i="1"/>
  <c r="D199" i="1"/>
  <c r="G199" i="1"/>
  <c r="D201" i="1"/>
  <c r="G201" i="1"/>
  <c r="C169" i="1"/>
  <c r="E169" i="1"/>
  <c r="F169" i="1"/>
  <c r="H169" i="1" s="1"/>
  <c r="C170" i="1"/>
  <c r="E170" i="1"/>
  <c r="F170" i="1"/>
  <c r="H170" i="1"/>
  <c r="G168" i="1"/>
  <c r="D168" i="1"/>
  <c r="G167" i="1"/>
  <c r="D167" i="1"/>
  <c r="G166" i="1"/>
  <c r="D166" i="1"/>
  <c r="G165" i="1"/>
  <c r="D165" i="1"/>
  <c r="G164" i="1"/>
  <c r="D164" i="1"/>
  <c r="G163" i="1"/>
  <c r="D163" i="1"/>
  <c r="G162" i="1"/>
  <c r="D162" i="1"/>
  <c r="G161" i="1"/>
  <c r="D161" i="1"/>
  <c r="G160" i="1"/>
  <c r="D160" i="1"/>
  <c r="G159" i="1"/>
  <c r="D159" i="1"/>
  <c r="G158" i="1"/>
  <c r="D158" i="1"/>
  <c r="G157" i="1"/>
  <c r="D157" i="1"/>
  <c r="G156" i="1"/>
  <c r="D156" i="1"/>
  <c r="G155" i="1"/>
  <c r="D155" i="1"/>
  <c r="G154" i="1"/>
  <c r="D154" i="1"/>
  <c r="G153" i="1"/>
  <c r="D153" i="1"/>
  <c r="G152" i="1"/>
  <c r="D152" i="1"/>
  <c r="G151" i="1"/>
  <c r="D151" i="1"/>
  <c r="G150" i="1"/>
  <c r="D150" i="1"/>
  <c r="G149" i="1"/>
  <c r="D149" i="1"/>
  <c r="G148" i="1"/>
  <c r="D148" i="1"/>
  <c r="G147" i="1"/>
  <c r="D147" i="1"/>
  <c r="G121" i="1"/>
  <c r="D121" i="1"/>
  <c r="G120" i="1"/>
  <c r="D120" i="1"/>
  <c r="G119" i="1"/>
  <c r="D119" i="1"/>
  <c r="G118" i="1"/>
  <c r="D118" i="1"/>
  <c r="G117" i="1"/>
  <c r="D117" i="1"/>
  <c r="G116" i="1"/>
  <c r="D116" i="1"/>
  <c r="G115" i="1"/>
  <c r="D115" i="1"/>
  <c r="G114" i="1"/>
  <c r="D114" i="1"/>
  <c r="G113" i="1"/>
  <c r="D113" i="1"/>
  <c r="G112" i="1"/>
  <c r="D112" i="1"/>
  <c r="G111" i="1"/>
  <c r="D111" i="1"/>
  <c r="G110" i="1"/>
  <c r="D110" i="1"/>
  <c r="G109" i="1"/>
  <c r="D109" i="1"/>
  <c r="G108" i="1"/>
  <c r="D108" i="1"/>
  <c r="G107" i="1"/>
  <c r="D107" i="1"/>
  <c r="G106" i="1"/>
  <c r="D106" i="1"/>
  <c r="G105" i="1"/>
  <c r="D105" i="1"/>
  <c r="G104" i="1"/>
  <c r="D104" i="1"/>
  <c r="G103" i="1"/>
  <c r="D103" i="1"/>
  <c r="G102" i="1"/>
  <c r="D102" i="1"/>
  <c r="G101" i="1"/>
  <c r="D101" i="1"/>
  <c r="G100" i="1"/>
  <c r="D100" i="1"/>
  <c r="G99" i="1"/>
  <c r="D99" i="1"/>
  <c r="G98" i="1"/>
  <c r="D98" i="1"/>
  <c r="G97" i="1"/>
  <c r="D97" i="1"/>
  <c r="G96" i="1"/>
  <c r="D96" i="1"/>
  <c r="G95" i="1"/>
  <c r="D95" i="1"/>
  <c r="G94" i="1"/>
  <c r="D94" i="1"/>
  <c r="G93" i="1"/>
  <c r="D93" i="1"/>
  <c r="G92" i="1"/>
  <c r="D92" i="1"/>
  <c r="G91" i="1"/>
  <c r="D91" i="1"/>
  <c r="G90" i="1"/>
  <c r="D90" i="1"/>
  <c r="G89" i="1"/>
  <c r="D89" i="1"/>
  <c r="G88" i="1"/>
  <c r="D88" i="1"/>
  <c r="G87" i="1"/>
  <c r="D87" i="1"/>
  <c r="G86" i="1"/>
  <c r="D86" i="1"/>
  <c r="G85" i="1"/>
  <c r="D85" i="1"/>
  <c r="G84" i="1"/>
  <c r="D84" i="1"/>
  <c r="G83" i="1"/>
  <c r="D83" i="1"/>
  <c r="G82" i="1"/>
  <c r="D82" i="1"/>
  <c r="G81" i="1"/>
  <c r="D81" i="1"/>
  <c r="G80" i="1"/>
  <c r="D80" i="1"/>
  <c r="G79" i="1"/>
  <c r="D79" i="1"/>
  <c r="G78" i="1"/>
  <c r="D78" i="1"/>
  <c r="G77" i="1"/>
  <c r="D77" i="1"/>
  <c r="G76" i="1"/>
  <c r="D76" i="1"/>
  <c r="G75" i="1"/>
  <c r="D75" i="1"/>
  <c r="G74" i="1"/>
  <c r="D74" i="1"/>
  <c r="G73" i="1"/>
  <c r="D73" i="1"/>
  <c r="G72" i="1"/>
  <c r="D72" i="1"/>
  <c r="G71" i="1"/>
  <c r="D71" i="1"/>
  <c r="G70" i="1"/>
  <c r="D70" i="1"/>
  <c r="G69" i="1"/>
  <c r="D69" i="1"/>
  <c r="G68" i="1"/>
  <c r="D68" i="1"/>
  <c r="G67" i="1"/>
  <c r="D67" i="1"/>
  <c r="G66" i="1"/>
  <c r="D66" i="1"/>
  <c r="G65" i="1"/>
  <c r="D65" i="1"/>
  <c r="G64" i="1"/>
  <c r="D64" i="1"/>
  <c r="G63" i="1"/>
  <c r="D63" i="1"/>
  <c r="G62" i="1"/>
  <c r="D62" i="1"/>
  <c r="G61" i="1"/>
  <c r="D61" i="1"/>
  <c r="G60" i="1"/>
  <c r="D60" i="1"/>
  <c r="G59" i="1"/>
  <c r="D59" i="1"/>
  <c r="G58" i="1"/>
  <c r="D58" i="1"/>
  <c r="G57" i="1"/>
  <c r="D57" i="1"/>
  <c r="G56" i="1"/>
  <c r="D56" i="1"/>
  <c r="G55" i="1"/>
  <c r="D55" i="1"/>
  <c r="G54" i="1"/>
  <c r="D54" i="1"/>
  <c r="G53" i="1"/>
  <c r="D53" i="1"/>
  <c r="G52" i="1"/>
  <c r="D52" i="1"/>
  <c r="G11" i="1"/>
  <c r="G202" i="1"/>
  <c r="D11" i="1"/>
  <c r="D202" i="1" s="1"/>
  <c r="F168" i="1"/>
  <c r="H168" i="1"/>
  <c r="F167" i="1"/>
  <c r="H167" i="1"/>
  <c r="C167" i="1"/>
  <c r="E167" i="1"/>
  <c r="F166" i="1"/>
  <c r="H166" i="1" s="1"/>
  <c r="C166" i="1"/>
  <c r="E166" i="1"/>
  <c r="F165" i="1"/>
  <c r="H165" i="1"/>
  <c r="C165" i="1"/>
  <c r="E165" i="1"/>
  <c r="F164" i="1"/>
  <c r="H164" i="1" s="1"/>
  <c r="C164" i="1"/>
  <c r="E164" i="1"/>
  <c r="F163" i="1"/>
  <c r="H163" i="1"/>
  <c r="C163" i="1"/>
  <c r="E163" i="1"/>
  <c r="F162" i="1"/>
  <c r="H162" i="1" s="1"/>
  <c r="C162" i="1"/>
  <c r="E162" i="1"/>
  <c r="F161" i="1"/>
  <c r="H161" i="1"/>
  <c r="C161" i="1"/>
  <c r="E161" i="1"/>
  <c r="F160" i="1"/>
  <c r="H160" i="1" s="1"/>
  <c r="F159" i="1"/>
  <c r="H159" i="1"/>
  <c r="C159" i="1"/>
  <c r="E159" i="1"/>
  <c r="F158" i="1"/>
  <c r="H158" i="1"/>
  <c r="C158" i="1"/>
  <c r="E158" i="1" s="1"/>
  <c r="F157" i="1"/>
  <c r="H157" i="1"/>
  <c r="C157" i="1"/>
  <c r="E157" i="1"/>
  <c r="F156" i="1"/>
  <c r="H156" i="1"/>
  <c r="F155" i="1"/>
  <c r="H155" i="1" s="1"/>
  <c r="C155" i="1"/>
  <c r="E155" i="1"/>
  <c r="F154" i="1"/>
  <c r="H154" i="1"/>
  <c r="C154" i="1"/>
  <c r="E154" i="1"/>
  <c r="F153" i="1"/>
  <c r="H153" i="1" s="1"/>
  <c r="C153" i="1"/>
  <c r="E153" i="1"/>
  <c r="F152" i="1"/>
  <c r="H152" i="1"/>
  <c r="F151" i="1"/>
  <c r="H151" i="1"/>
  <c r="C151" i="1"/>
  <c r="E151" i="1" s="1"/>
  <c r="F150" i="1"/>
  <c r="H150" i="1"/>
  <c r="C150" i="1"/>
  <c r="E150" i="1"/>
  <c r="F149" i="1"/>
  <c r="H149" i="1"/>
  <c r="C149" i="1"/>
  <c r="E149" i="1" s="1"/>
  <c r="F148" i="1"/>
  <c r="H148" i="1"/>
  <c r="F147" i="1"/>
  <c r="H147" i="1"/>
  <c r="C147" i="1"/>
  <c r="E147" i="1"/>
  <c r="F121" i="1"/>
  <c r="H121" i="1" s="1"/>
  <c r="C121" i="1"/>
  <c r="E121" i="1"/>
  <c r="F120" i="1"/>
  <c r="H120" i="1"/>
  <c r="F119" i="1"/>
  <c r="H119" i="1"/>
  <c r="C119" i="1"/>
  <c r="E119" i="1" s="1"/>
  <c r="F118" i="1"/>
  <c r="H118" i="1"/>
  <c r="C118" i="1"/>
  <c r="E118" i="1"/>
  <c r="F117" i="1"/>
  <c r="H117" i="1"/>
  <c r="C117" i="1"/>
  <c r="E117" i="1" s="1"/>
  <c r="F116" i="1"/>
  <c r="H116" i="1"/>
  <c r="F115" i="1"/>
  <c r="H115" i="1"/>
  <c r="C115" i="1"/>
  <c r="E115" i="1"/>
  <c r="F114" i="1"/>
  <c r="H114" i="1"/>
  <c r="C114" i="1"/>
  <c r="E114" i="1"/>
  <c r="F113" i="1"/>
  <c r="H113" i="1"/>
  <c r="C113" i="1"/>
  <c r="E113" i="1"/>
  <c r="F112" i="1"/>
  <c r="H112" i="1"/>
  <c r="C112" i="1"/>
  <c r="E112" i="1"/>
  <c r="F111" i="1"/>
  <c r="H111" i="1"/>
  <c r="C111" i="1"/>
  <c r="E111" i="1"/>
  <c r="F110" i="1"/>
  <c r="H110" i="1"/>
  <c r="C110" i="1"/>
  <c r="E110" i="1"/>
  <c r="F109" i="1"/>
  <c r="H109" i="1"/>
  <c r="C109" i="1"/>
  <c r="E109" i="1"/>
  <c r="F108" i="1"/>
  <c r="H108" i="1"/>
  <c r="C108" i="1"/>
  <c r="E108" i="1"/>
  <c r="F107" i="1"/>
  <c r="H107" i="1"/>
  <c r="C107" i="1"/>
  <c r="E107" i="1"/>
  <c r="F106" i="1"/>
  <c r="H106" i="1"/>
  <c r="C106" i="1"/>
  <c r="E106" i="1"/>
  <c r="F105" i="1"/>
  <c r="H105" i="1"/>
  <c r="C105" i="1"/>
  <c r="E105" i="1"/>
  <c r="F104" i="1"/>
  <c r="H104" i="1"/>
  <c r="F103" i="1"/>
  <c r="H103" i="1"/>
  <c r="C103" i="1"/>
  <c r="E103" i="1"/>
  <c r="F102" i="1"/>
  <c r="H102" i="1"/>
  <c r="C102" i="1"/>
  <c r="E102" i="1"/>
  <c r="F101" i="1"/>
  <c r="H101" i="1"/>
  <c r="C101" i="1"/>
  <c r="E101" i="1"/>
  <c r="F100" i="1"/>
  <c r="H100" i="1"/>
  <c r="F99" i="1"/>
  <c r="H99" i="1"/>
  <c r="C99" i="1"/>
  <c r="E99" i="1"/>
  <c r="F98" i="1"/>
  <c r="H98" i="1"/>
  <c r="C98" i="1"/>
  <c r="E98" i="1"/>
  <c r="F97" i="1"/>
  <c r="H97" i="1"/>
  <c r="C97" i="1"/>
  <c r="E97" i="1"/>
  <c r="F96" i="1"/>
  <c r="H96" i="1"/>
  <c r="F95" i="1"/>
  <c r="H95" i="1"/>
  <c r="C95" i="1"/>
  <c r="E95" i="1"/>
  <c r="F94" i="1"/>
  <c r="H94" i="1"/>
  <c r="C94" i="1"/>
  <c r="E94" i="1"/>
  <c r="F93" i="1"/>
  <c r="H93" i="1"/>
  <c r="C93" i="1"/>
  <c r="E93" i="1"/>
  <c r="F92" i="1"/>
  <c r="H92" i="1"/>
  <c r="F91" i="1"/>
  <c r="H91" i="1"/>
  <c r="C91" i="1"/>
  <c r="E91" i="1"/>
  <c r="F90" i="1"/>
  <c r="H90" i="1"/>
  <c r="C90" i="1"/>
  <c r="E90" i="1"/>
  <c r="F89" i="1"/>
  <c r="H89" i="1"/>
  <c r="C89" i="1"/>
  <c r="E89" i="1"/>
  <c r="F88" i="1"/>
  <c r="H88" i="1"/>
  <c r="F87" i="1"/>
  <c r="H87" i="1"/>
  <c r="C87" i="1"/>
  <c r="E87" i="1"/>
  <c r="F86" i="1"/>
  <c r="H86" i="1"/>
  <c r="C86" i="1"/>
  <c r="E86" i="1"/>
  <c r="F85" i="1"/>
  <c r="H85" i="1"/>
  <c r="C85" i="1"/>
  <c r="E85" i="1"/>
  <c r="F84" i="1"/>
  <c r="H84" i="1"/>
  <c r="F83" i="1"/>
  <c r="H83" i="1"/>
  <c r="C83" i="1"/>
  <c r="E83" i="1"/>
  <c r="F82" i="1"/>
  <c r="H82" i="1"/>
  <c r="C82" i="1"/>
  <c r="E82" i="1"/>
  <c r="F81" i="1"/>
  <c r="H81" i="1"/>
  <c r="C81" i="1"/>
  <c r="E81" i="1"/>
  <c r="F80" i="1"/>
  <c r="H80" i="1"/>
  <c r="F79" i="1"/>
  <c r="H79" i="1"/>
  <c r="C79" i="1"/>
  <c r="E79" i="1"/>
  <c r="F78" i="1"/>
  <c r="H78" i="1"/>
  <c r="C78" i="1"/>
  <c r="E78" i="1"/>
  <c r="F77" i="1"/>
  <c r="H77" i="1"/>
  <c r="C77" i="1"/>
  <c r="E77" i="1"/>
  <c r="F76" i="1"/>
  <c r="H76" i="1"/>
  <c r="F75" i="1"/>
  <c r="H75" i="1"/>
  <c r="C75" i="1"/>
  <c r="E75" i="1"/>
  <c r="F74" i="1"/>
  <c r="H74" i="1"/>
  <c r="C74" i="1"/>
  <c r="E74" i="1"/>
  <c r="F73" i="1"/>
  <c r="H73" i="1"/>
  <c r="C73" i="1"/>
  <c r="E73" i="1"/>
  <c r="F72" i="1"/>
  <c r="H72" i="1"/>
  <c r="F71" i="1"/>
  <c r="H71" i="1"/>
  <c r="C71" i="1"/>
  <c r="E71" i="1"/>
  <c r="F70" i="1"/>
  <c r="H70" i="1"/>
  <c r="C70" i="1"/>
  <c r="E70" i="1"/>
  <c r="F69" i="1"/>
  <c r="H69" i="1"/>
  <c r="C69" i="1"/>
  <c r="E69" i="1"/>
  <c r="F68" i="1"/>
  <c r="H68" i="1"/>
  <c r="F67" i="1"/>
  <c r="H67" i="1"/>
  <c r="C67" i="1"/>
  <c r="E67" i="1"/>
  <c r="F66" i="1"/>
  <c r="H66" i="1"/>
  <c r="C66" i="1"/>
  <c r="E66" i="1"/>
  <c r="F65" i="1"/>
  <c r="H65" i="1"/>
  <c r="C65" i="1"/>
  <c r="E65" i="1"/>
  <c r="F64" i="1"/>
  <c r="H64" i="1"/>
  <c r="F63" i="1"/>
  <c r="H63" i="1"/>
  <c r="C63" i="1"/>
  <c r="E63" i="1"/>
  <c r="F62" i="1"/>
  <c r="H62" i="1"/>
  <c r="C62" i="1"/>
  <c r="E62" i="1"/>
  <c r="F61" i="1"/>
  <c r="H61" i="1"/>
  <c r="C61" i="1"/>
  <c r="E61" i="1"/>
  <c r="F60" i="1"/>
  <c r="H60" i="1"/>
  <c r="F59" i="1"/>
  <c r="H59" i="1"/>
  <c r="C59" i="1"/>
  <c r="E59" i="1"/>
  <c r="F58" i="1"/>
  <c r="H58" i="1"/>
  <c r="C58" i="1"/>
  <c r="E58" i="1"/>
  <c r="F57" i="1"/>
  <c r="H57" i="1"/>
  <c r="C57" i="1"/>
  <c r="E57" i="1"/>
  <c r="F56" i="1"/>
  <c r="H56" i="1"/>
  <c r="F55" i="1"/>
  <c r="H55" i="1"/>
  <c r="C55" i="1"/>
  <c r="E55" i="1"/>
  <c r="F54" i="1"/>
  <c r="H54" i="1"/>
  <c r="C54" i="1"/>
  <c r="E54" i="1"/>
  <c r="F53" i="1"/>
  <c r="H53" i="1"/>
  <c r="C53" i="1"/>
  <c r="E53" i="1"/>
  <c r="F52" i="1"/>
  <c r="H52" i="1"/>
  <c r="F11" i="1"/>
  <c r="H11" i="1"/>
  <c r="C202" i="4"/>
  <c r="C11" i="1"/>
  <c r="E11" i="1" s="1"/>
  <c r="E202" i="1"/>
  <c r="L186" i="4"/>
  <c r="Q186" i="4"/>
  <c r="L46" i="4"/>
  <c r="Q46" i="4" s="1"/>
  <c r="J23" i="1"/>
  <c r="L190" i="4"/>
  <c r="Q190" i="4" s="1"/>
  <c r="J123" i="1"/>
  <c r="J168" i="1"/>
  <c r="L142" i="4"/>
  <c r="L26" i="4"/>
  <c r="L106" i="4"/>
  <c r="L42" i="4"/>
  <c r="C10" i="7"/>
  <c r="F10" i="9"/>
  <c r="D10" i="7"/>
  <c r="D200" i="7" s="1"/>
  <c r="E10" i="7"/>
  <c r="BN36" i="9"/>
  <c r="BP36" i="9"/>
  <c r="AV36" i="9"/>
  <c r="AX36" i="9"/>
  <c r="BN20" i="9"/>
  <c r="AV20" i="9"/>
  <c r="AX20" i="9" s="1"/>
  <c r="BZ115" i="9"/>
  <c r="BZ75" i="9"/>
  <c r="BZ43" i="9"/>
  <c r="BN195" i="9"/>
  <c r="BH195" i="9"/>
  <c r="BJ195" i="9" s="1"/>
  <c r="BB191" i="9"/>
  <c r="BD191" i="9" s="1"/>
  <c r="BB179" i="9"/>
  <c r="BD179" i="9" s="1"/>
  <c r="BT179" i="9"/>
  <c r="BN179" i="9"/>
  <c r="BH179" i="9"/>
  <c r="BJ179" i="9" s="1"/>
  <c r="BT147" i="9"/>
  <c r="BB147" i="9"/>
  <c r="BD147" i="9"/>
  <c r="BH143" i="9"/>
  <c r="BJ143" i="9" s="1"/>
  <c r="BT127" i="9"/>
  <c r="BN127" i="9"/>
  <c r="BB127" i="9"/>
  <c r="BD127" i="9"/>
  <c r="BH123" i="9"/>
  <c r="BB111" i="9"/>
  <c r="BB107" i="9"/>
  <c r="BD107" i="9"/>
  <c r="BT107" i="9"/>
  <c r="BN107" i="9"/>
  <c r="BH107" i="9"/>
  <c r="BJ107" i="9" s="1"/>
  <c r="BH87" i="9"/>
  <c r="BJ87" i="9"/>
  <c r="BB87" i="9"/>
  <c r="BD87" i="9"/>
  <c r="AV87" i="9"/>
  <c r="AX87" i="9"/>
  <c r="BT83" i="9"/>
  <c r="BH83" i="9"/>
  <c r="BJ83" i="9" s="1"/>
  <c r="BT75" i="9"/>
  <c r="BB75" i="9"/>
  <c r="BD75" i="9"/>
  <c r="BH63" i="9"/>
  <c r="BJ63" i="9"/>
  <c r="BN59" i="9"/>
  <c r="BB59" i="9"/>
  <c r="BD59" i="9"/>
  <c r="BN55" i="9"/>
  <c r="BT55" i="9"/>
  <c r="AV35" i="9"/>
  <c r="AX35" i="9"/>
  <c r="BT35" i="9"/>
  <c r="BB35" i="9"/>
  <c r="BD35" i="9" s="1"/>
  <c r="BT23" i="9"/>
  <c r="BH23" i="9"/>
  <c r="BJ23" i="9"/>
  <c r="R198" i="9"/>
  <c r="R78" i="9"/>
  <c r="R66" i="9"/>
  <c r="T66" i="9"/>
  <c r="R58" i="9"/>
  <c r="T58" i="9"/>
  <c r="R54" i="9"/>
  <c r="T54" i="9"/>
  <c r="X50" i="9"/>
  <c r="R42" i="9"/>
  <c r="R26" i="9"/>
  <c r="T26" i="9"/>
  <c r="R22" i="9"/>
  <c r="R18" i="9"/>
  <c r="T18" i="9" s="1"/>
  <c r="R14" i="9"/>
  <c r="BN196" i="9"/>
  <c r="L188" i="9"/>
  <c r="R184" i="9"/>
  <c r="T184" i="9" s="1"/>
  <c r="R176" i="9"/>
  <c r="T176" i="9"/>
  <c r="BN164" i="9"/>
  <c r="R156" i="9"/>
  <c r="T156" i="9" s="1"/>
  <c r="AD152" i="9"/>
  <c r="L144" i="9"/>
  <c r="N144" i="9" s="1"/>
  <c r="BN136" i="9"/>
  <c r="BP136" i="9"/>
  <c r="L124" i="9"/>
  <c r="AD120" i="9"/>
  <c r="AF120" i="9" s="1"/>
  <c r="BT112" i="9"/>
  <c r="BT96" i="9"/>
  <c r="R92" i="9"/>
  <c r="L88" i="9"/>
  <c r="N88" i="9"/>
  <c r="L80" i="9"/>
  <c r="N80" i="9"/>
  <c r="L72" i="9"/>
  <c r="AJ64" i="9"/>
  <c r="R56" i="9"/>
  <c r="T56" i="9"/>
  <c r="BN52" i="9"/>
  <c r="R48" i="9"/>
  <c r="T48" i="9" s="1"/>
  <c r="BT32" i="9"/>
  <c r="R28" i="9"/>
  <c r="AP161" i="9"/>
  <c r="BB45" i="9"/>
  <c r="BH145" i="9"/>
  <c r="BJ145" i="9" s="1"/>
  <c r="L141" i="9"/>
  <c r="N141" i="9" s="1"/>
  <c r="L93" i="9"/>
  <c r="R193" i="9"/>
  <c r="R45" i="9"/>
  <c r="X13" i="9"/>
  <c r="AP17" i="9"/>
  <c r="BD55" i="9"/>
  <c r="AP173" i="9"/>
  <c r="L173" i="9"/>
  <c r="N173" i="9"/>
  <c r="AP109" i="9"/>
  <c r="AR109" i="9"/>
  <c r="L109" i="9"/>
  <c r="AV149" i="9"/>
  <c r="AX149" i="9" s="1"/>
  <c r="AV129" i="9"/>
  <c r="AJ117" i="9"/>
  <c r="BH113" i="9"/>
  <c r="AP105" i="9"/>
  <c r="AR105" i="9"/>
  <c r="AJ97" i="9"/>
  <c r="AP93" i="9"/>
  <c r="AJ85" i="9"/>
  <c r="AP65" i="9"/>
  <c r="AJ53" i="9"/>
  <c r="X45" i="9"/>
  <c r="Z45" i="9" s="1"/>
  <c r="AP21" i="9"/>
  <c r="AR21" i="9"/>
  <c r="L152" i="9"/>
  <c r="N152" i="9"/>
  <c r="L64" i="9"/>
  <c r="N64" i="9"/>
  <c r="R120" i="9"/>
  <c r="T120" i="9"/>
  <c r="R112" i="9"/>
  <c r="T112" i="9"/>
  <c r="AD164" i="9"/>
  <c r="AJ96" i="9"/>
  <c r="AL96" i="9" s="1"/>
  <c r="AD188" i="9"/>
  <c r="BT184" i="9"/>
  <c r="BV184" i="9"/>
  <c r="AD168" i="9"/>
  <c r="AP164" i="9"/>
  <c r="AD156" i="9"/>
  <c r="AP144" i="9"/>
  <c r="AR144" i="9" s="1"/>
  <c r="AD124" i="9"/>
  <c r="BT120" i="9"/>
  <c r="BN104" i="9"/>
  <c r="AP100" i="9"/>
  <c r="AD92" i="9"/>
  <c r="BT88" i="9"/>
  <c r="AP84" i="9"/>
  <c r="AV72" i="9"/>
  <c r="AX72" i="9"/>
  <c r="BT64" i="9"/>
  <c r="AD60" i="9"/>
  <c r="L56" i="9"/>
  <c r="BN32" i="9"/>
  <c r="BP32" i="9" s="1"/>
  <c r="BT24" i="9"/>
  <c r="BH13" i="9"/>
  <c r="BJ13" i="9"/>
  <c r="L13" i="9"/>
  <c r="N13" i="9"/>
  <c r="R194" i="9"/>
  <c r="L194" i="9"/>
  <c r="N194" i="9" s="1"/>
  <c r="BB190" i="9"/>
  <c r="R190" i="9"/>
  <c r="T190" i="9"/>
  <c r="L190" i="9"/>
  <c r="N190" i="9"/>
  <c r="R186" i="9"/>
  <c r="T186" i="9" s="1"/>
  <c r="L186" i="9"/>
  <c r="N186" i="9"/>
  <c r="AV182" i="9"/>
  <c r="AX182" i="9"/>
  <c r="R182" i="9"/>
  <c r="L182" i="9"/>
  <c r="N182" i="9" s="1"/>
  <c r="R178" i="9"/>
  <c r="L178" i="9"/>
  <c r="N178" i="9"/>
  <c r="R174" i="9"/>
  <c r="T174" i="9"/>
  <c r="L174" i="9"/>
  <c r="BN170" i="9"/>
  <c r="BP170" i="9" s="1"/>
  <c r="R170" i="9"/>
  <c r="T170" i="9" s="1"/>
  <c r="L170" i="9"/>
  <c r="N170" i="9" s="1"/>
  <c r="R166" i="9"/>
  <c r="L166" i="9"/>
  <c r="N166" i="9"/>
  <c r="X162" i="9"/>
  <c r="Z162" i="9"/>
  <c r="R162" i="9"/>
  <c r="T162" i="9"/>
  <c r="L162" i="9"/>
  <c r="N162" i="9"/>
  <c r="BH158" i="9"/>
  <c r="R158" i="9"/>
  <c r="T158" i="9" s="1"/>
  <c r="L158" i="9"/>
  <c r="N158" i="9" s="1"/>
  <c r="R154" i="9"/>
  <c r="T154" i="9" s="1"/>
  <c r="L154" i="9"/>
  <c r="N154" i="9" s="1"/>
  <c r="AV150" i="9"/>
  <c r="AX150" i="9" s="1"/>
  <c r="R150" i="9"/>
  <c r="L150" i="9"/>
  <c r="N150" i="9"/>
  <c r="R146" i="9"/>
  <c r="L146" i="9"/>
  <c r="N146" i="9" s="1"/>
  <c r="R142" i="9"/>
  <c r="L142" i="9"/>
  <c r="N142" i="9" s="1"/>
  <c r="BN138" i="9"/>
  <c r="BP138" i="9"/>
  <c r="R138" i="9"/>
  <c r="L138" i="9"/>
  <c r="N138" i="9" s="1"/>
  <c r="AJ134" i="9"/>
  <c r="BT134" i="9"/>
  <c r="R134" i="9"/>
  <c r="T134" i="9" s="1"/>
  <c r="L134" i="9"/>
  <c r="N134" i="9" s="1"/>
  <c r="R130" i="9"/>
  <c r="L130" i="9"/>
  <c r="N130" i="9"/>
  <c r="AJ126" i="9"/>
  <c r="BN126" i="9"/>
  <c r="BP126" i="9"/>
  <c r="R126" i="9"/>
  <c r="T126" i="9"/>
  <c r="L126" i="9"/>
  <c r="N126" i="9"/>
  <c r="R122" i="9"/>
  <c r="T122" i="9" s="1"/>
  <c r="L122" i="9"/>
  <c r="N122" i="9"/>
  <c r="AV118" i="9"/>
  <c r="AX118" i="9"/>
  <c r="BZ118" i="9"/>
  <c r="R118" i="9"/>
  <c r="L118" i="9"/>
  <c r="N118" i="9" s="1"/>
  <c r="R114" i="9"/>
  <c r="T114" i="9"/>
  <c r="L114" i="9"/>
  <c r="N114" i="9"/>
  <c r="BT110" i="9"/>
  <c r="BB110" i="9"/>
  <c r="BD110" i="9"/>
  <c r="R110" i="9"/>
  <c r="T110" i="9" s="1"/>
  <c r="L110" i="9"/>
  <c r="N110" i="9" s="1"/>
  <c r="R106" i="9"/>
  <c r="T106" i="9" s="1"/>
  <c r="L106" i="9"/>
  <c r="N106" i="9" s="1"/>
  <c r="AJ102" i="9"/>
  <c r="AL102" i="9" s="1"/>
  <c r="BT102" i="9"/>
  <c r="BH102" i="9"/>
  <c r="R102" i="9"/>
  <c r="L102" i="9"/>
  <c r="N102" i="9"/>
  <c r="X98" i="9"/>
  <c r="R98" i="9"/>
  <c r="T98" i="9"/>
  <c r="L98" i="9"/>
  <c r="N98" i="9"/>
  <c r="AJ94" i="9"/>
  <c r="AL94" i="9"/>
  <c r="BN94" i="9"/>
  <c r="BP94" i="9" s="1"/>
  <c r="BB94" i="9"/>
  <c r="R94" i="9"/>
  <c r="T94" i="9" s="1"/>
  <c r="L94" i="9"/>
  <c r="N94" i="9" s="1"/>
  <c r="R90" i="9"/>
  <c r="L90" i="9"/>
  <c r="N90" i="9" s="1"/>
  <c r="R86" i="9"/>
  <c r="L86" i="9"/>
  <c r="N86" i="9"/>
  <c r="R82" i="9"/>
  <c r="T82" i="9"/>
  <c r="L82" i="9"/>
  <c r="N82" i="9" s="1"/>
  <c r="BN74" i="9"/>
  <c r="BP74" i="9"/>
  <c r="R74" i="9"/>
  <c r="BT70" i="9"/>
  <c r="R70" i="9"/>
  <c r="BZ62" i="9"/>
  <c r="BT62" i="9"/>
  <c r="R62" i="9"/>
  <c r="T62" i="9" s="1"/>
  <c r="BH50" i="9"/>
  <c r="R50" i="9"/>
  <c r="T50" i="9"/>
  <c r="BB46" i="9"/>
  <c r="BD46" i="9"/>
  <c r="R46" i="9"/>
  <c r="BH38" i="9"/>
  <c r="BJ38" i="9" s="1"/>
  <c r="BT38" i="9"/>
  <c r="R38" i="9"/>
  <c r="X34" i="9"/>
  <c r="R34" i="9"/>
  <c r="T34" i="9"/>
  <c r="BT30" i="9"/>
  <c r="BV30" i="9" s="1"/>
  <c r="BN30" i="9"/>
  <c r="BP30" i="9"/>
  <c r="BB30" i="9"/>
  <c r="BD30" i="9"/>
  <c r="R30" i="9"/>
  <c r="T30" i="9"/>
  <c r="L198" i="9"/>
  <c r="N198" i="9" s="1"/>
  <c r="X194" i="9"/>
  <c r="Z194" i="9" s="1"/>
  <c r="X114" i="9"/>
  <c r="X82" i="9"/>
  <c r="AD154" i="9"/>
  <c r="AD90" i="9"/>
  <c r="AF90" i="9" s="1"/>
  <c r="AD26" i="9"/>
  <c r="AF26" i="9"/>
  <c r="AV134" i="9"/>
  <c r="AX134" i="9"/>
  <c r="BB174" i="9"/>
  <c r="BD174" i="9"/>
  <c r="BB158" i="9"/>
  <c r="BB13" i="9"/>
  <c r="BH18" i="9"/>
  <c r="BT46" i="9"/>
  <c r="BT14" i="9"/>
  <c r="BT197" i="9"/>
  <c r="AV193" i="9"/>
  <c r="AJ193" i="9"/>
  <c r="BB189" i="9"/>
  <c r="AP189" i="9"/>
  <c r="AR189" i="9"/>
  <c r="BH185" i="9"/>
  <c r="AP185" i="9"/>
  <c r="AJ181" i="9"/>
  <c r="AL181" i="9"/>
  <c r="AV181" i="9"/>
  <c r="BH177" i="9"/>
  <c r="BJ177" i="9" s="1"/>
  <c r="AJ177" i="9"/>
  <c r="BT173" i="9"/>
  <c r="X173" i="9"/>
  <c r="Z173" i="9" s="1"/>
  <c r="BB169" i="9"/>
  <c r="BD169" i="9" s="1"/>
  <c r="AP169" i="9"/>
  <c r="AR169" i="9" s="1"/>
  <c r="AV165" i="9"/>
  <c r="AX165" i="9"/>
  <c r="AJ161" i="9"/>
  <c r="AV161" i="9"/>
  <c r="AX161" i="9"/>
  <c r="BB157" i="9"/>
  <c r="BD157" i="9" s="1"/>
  <c r="AP157" i="9"/>
  <c r="BB153" i="9"/>
  <c r="AP153" i="9"/>
  <c r="AR153" i="9" s="1"/>
  <c r="BT145" i="9"/>
  <c r="AJ145" i="9"/>
  <c r="X145" i="9"/>
  <c r="BT141" i="9"/>
  <c r="BH141" i="9"/>
  <c r="BJ141" i="9" s="1"/>
  <c r="BB137" i="9"/>
  <c r="AP137" i="9"/>
  <c r="AR137" i="9"/>
  <c r="AV133" i="9"/>
  <c r="AX133" i="9" s="1"/>
  <c r="BB125" i="9"/>
  <c r="BD125" i="9" s="1"/>
  <c r="AP125" i="9"/>
  <c r="AR125" i="9" s="1"/>
  <c r="AP121" i="9"/>
  <c r="BH121" i="9"/>
  <c r="BJ121" i="9"/>
  <c r="BH109" i="9"/>
  <c r="BJ109" i="9"/>
  <c r="BB109" i="9"/>
  <c r="BD109" i="9"/>
  <c r="X109" i="9"/>
  <c r="Z109" i="9"/>
  <c r="AV101" i="9"/>
  <c r="AX101" i="9" s="1"/>
  <c r="AJ101" i="9"/>
  <c r="BB89" i="9"/>
  <c r="AP89" i="9"/>
  <c r="AR89" i="9" s="1"/>
  <c r="BH89" i="9"/>
  <c r="BJ89" i="9"/>
  <c r="AV81" i="9"/>
  <c r="X81" i="9"/>
  <c r="BB77" i="9"/>
  <c r="BH77" i="9"/>
  <c r="BJ77" i="9"/>
  <c r="L77" i="9"/>
  <c r="N77" i="9"/>
  <c r="AV73" i="9"/>
  <c r="AP73" i="9"/>
  <c r="AR73" i="9" s="1"/>
  <c r="BB73" i="9"/>
  <c r="AJ69" i="9"/>
  <c r="AL69" i="9" s="1"/>
  <c r="BB61" i="9"/>
  <c r="AV61" i="9"/>
  <c r="AP61" i="9"/>
  <c r="AR61" i="9" s="1"/>
  <c r="BH57" i="9"/>
  <c r="BJ57" i="9" s="1"/>
  <c r="AP57" i="9"/>
  <c r="BH49" i="9"/>
  <c r="BJ49" i="9"/>
  <c r="AV49" i="9"/>
  <c r="AX49" i="9" s="1"/>
  <c r="AV41" i="9"/>
  <c r="BB41" i="9"/>
  <c r="BD41" i="9" s="1"/>
  <c r="AP41" i="9"/>
  <c r="AJ33" i="9"/>
  <c r="L33" i="9"/>
  <c r="N33" i="9" s="1"/>
  <c r="BB29" i="9"/>
  <c r="AV29" i="9"/>
  <c r="AX29" i="9"/>
  <c r="AP29" i="9"/>
  <c r="AR29" i="9"/>
  <c r="BB25" i="9"/>
  <c r="AP25" i="9"/>
  <c r="AV17" i="9"/>
  <c r="AX17" i="9"/>
  <c r="X17" i="9"/>
  <c r="F193" i="9"/>
  <c r="H193" i="9" s="1"/>
  <c r="F177" i="9"/>
  <c r="H177" i="9" s="1"/>
  <c r="F161" i="9"/>
  <c r="H161" i="9"/>
  <c r="F145" i="9"/>
  <c r="H145" i="9" s="1"/>
  <c r="F129" i="9"/>
  <c r="H129" i="9" s="1"/>
  <c r="F113" i="9"/>
  <c r="H113" i="9" s="1"/>
  <c r="F97" i="9"/>
  <c r="H97" i="9" s="1"/>
  <c r="F81" i="9"/>
  <c r="H81" i="9" s="1"/>
  <c r="F65" i="9"/>
  <c r="H65" i="9" s="1"/>
  <c r="F49" i="9"/>
  <c r="H49" i="9" s="1"/>
  <c r="F33" i="9"/>
  <c r="H33" i="9" s="1"/>
  <c r="F17" i="9"/>
  <c r="H17" i="9" s="1"/>
  <c r="L197" i="9"/>
  <c r="L181" i="9"/>
  <c r="N181" i="9"/>
  <c r="L165" i="9"/>
  <c r="L149" i="9"/>
  <c r="N149" i="9" s="1"/>
  <c r="L133" i="9"/>
  <c r="L117" i="9"/>
  <c r="L101" i="9"/>
  <c r="N101" i="9"/>
  <c r="L85" i="9"/>
  <c r="N85" i="9"/>
  <c r="R197" i="9"/>
  <c r="R181" i="9"/>
  <c r="T181" i="9" s="1"/>
  <c r="R165" i="9"/>
  <c r="R149" i="9"/>
  <c r="R133" i="9"/>
  <c r="R117" i="9"/>
  <c r="T117" i="9" s="1"/>
  <c r="R101" i="9"/>
  <c r="T101" i="9" s="1"/>
  <c r="R85" i="9"/>
  <c r="R69" i="9"/>
  <c r="T69" i="9"/>
  <c r="R53" i="9"/>
  <c r="R37" i="9"/>
  <c r="T37" i="9" s="1"/>
  <c r="R21" i="9"/>
  <c r="X193" i="9"/>
  <c r="Z193" i="9"/>
  <c r="X161" i="9"/>
  <c r="X141" i="9"/>
  <c r="Z141" i="9" s="1"/>
  <c r="X130" i="9"/>
  <c r="X113" i="9"/>
  <c r="X61" i="9"/>
  <c r="Z61" i="9" s="1"/>
  <c r="X29" i="9"/>
  <c r="X18" i="9"/>
  <c r="AD170" i="9"/>
  <c r="AF170" i="9" s="1"/>
  <c r="AD106" i="9"/>
  <c r="AD42" i="9"/>
  <c r="AF42" i="9"/>
  <c r="AD14" i="9"/>
  <c r="AJ165" i="9"/>
  <c r="AL165" i="9"/>
  <c r="AJ129" i="9"/>
  <c r="AP193" i="9"/>
  <c r="AR193" i="9"/>
  <c r="AP165" i="9"/>
  <c r="AR165" i="9"/>
  <c r="AP129" i="9"/>
  <c r="AR129" i="9"/>
  <c r="AP101" i="9"/>
  <c r="AP37" i="9"/>
  <c r="AV177" i="9"/>
  <c r="AV166" i="9"/>
  <c r="AX166" i="9" s="1"/>
  <c r="AV117" i="9"/>
  <c r="AV97" i="9"/>
  <c r="AX97" i="9"/>
  <c r="AV86" i="9"/>
  <c r="AX86" i="9"/>
  <c r="BB185" i="9"/>
  <c r="BD185" i="9"/>
  <c r="BB173" i="9"/>
  <c r="BB142" i="9"/>
  <c r="BB57" i="9"/>
  <c r="BH178" i="9"/>
  <c r="BH166" i="9"/>
  <c r="BH45" i="9"/>
  <c r="BJ45" i="9" s="1"/>
  <c r="BH25" i="9"/>
  <c r="BH17" i="9"/>
  <c r="BJ17" i="9"/>
  <c r="BN106" i="9"/>
  <c r="BP106" i="9"/>
  <c r="BN62" i="9"/>
  <c r="BP62" i="9" s="1"/>
  <c r="BT165" i="9"/>
  <c r="BV165" i="9"/>
  <c r="BT126" i="9"/>
  <c r="BV126" i="9"/>
  <c r="BZ70" i="9"/>
  <c r="BZ30" i="9"/>
  <c r="AP196" i="9"/>
  <c r="AR196" i="9" s="1"/>
  <c r="AJ196" i="9"/>
  <c r="AL196" i="9" s="1"/>
  <c r="BT192" i="9"/>
  <c r="BV192" i="9" s="1"/>
  <c r="BN192" i="9"/>
  <c r="BP192" i="9" s="1"/>
  <c r="AP180" i="9"/>
  <c r="BN180" i="9"/>
  <c r="AJ176" i="9"/>
  <c r="AL176" i="9" s="1"/>
  <c r="AP176" i="9"/>
  <c r="BT172" i="9"/>
  <c r="AD172" i="9"/>
  <c r="BT160" i="9"/>
  <c r="BN160" i="9"/>
  <c r="BP160" i="9" s="1"/>
  <c r="AJ160" i="9"/>
  <c r="AL160" i="9" s="1"/>
  <c r="AP148" i="9"/>
  <c r="AR148" i="9" s="1"/>
  <c r="BN148" i="9"/>
  <c r="AJ140" i="9"/>
  <c r="AL140" i="9" s="1"/>
  <c r="AD140" i="9"/>
  <c r="BN132" i="9"/>
  <c r="BP132" i="9" s="1"/>
  <c r="AP132" i="9"/>
  <c r="AR132" i="9" s="1"/>
  <c r="AJ132" i="9"/>
  <c r="AL132" i="9" s="1"/>
  <c r="BT128" i="9"/>
  <c r="BN128" i="9"/>
  <c r="AJ128" i="9"/>
  <c r="AL128" i="9" s="1"/>
  <c r="AP116" i="9"/>
  <c r="AR116" i="9" s="1"/>
  <c r="BN116" i="9"/>
  <c r="BP116" i="9" s="1"/>
  <c r="BN112" i="9"/>
  <c r="AJ112" i="9"/>
  <c r="AL112" i="9"/>
  <c r="AP112" i="9"/>
  <c r="AR112" i="9"/>
  <c r="BT108" i="9"/>
  <c r="BV108" i="9"/>
  <c r="AD108" i="9"/>
  <c r="BT80" i="9"/>
  <c r="BN80" i="9"/>
  <c r="AP80" i="9"/>
  <c r="AJ80" i="9"/>
  <c r="AL80" i="9"/>
  <c r="AJ76" i="9"/>
  <c r="AL76" i="9"/>
  <c r="AD76" i="9"/>
  <c r="AF76" i="9"/>
  <c r="AP68" i="9"/>
  <c r="AR68" i="9"/>
  <c r="AJ68" i="9"/>
  <c r="AL68" i="9"/>
  <c r="AP52" i="9"/>
  <c r="AJ52" i="9"/>
  <c r="AL52" i="9" s="1"/>
  <c r="AJ48" i="9"/>
  <c r="AL48" i="9" s="1"/>
  <c r="BT48" i="9"/>
  <c r="AP48" i="9"/>
  <c r="AR48" i="9"/>
  <c r="L48" i="9"/>
  <c r="N48" i="9"/>
  <c r="AJ44" i="9"/>
  <c r="AL44" i="9" s="1"/>
  <c r="AD44" i="9"/>
  <c r="BN40" i="9"/>
  <c r="AV40" i="9"/>
  <c r="AP36" i="9"/>
  <c r="AR36" i="9" s="1"/>
  <c r="AJ36" i="9"/>
  <c r="AL36" i="9"/>
  <c r="AV28" i="9"/>
  <c r="AJ28" i="9"/>
  <c r="AL28" i="9"/>
  <c r="AD28" i="9"/>
  <c r="L28" i="9"/>
  <c r="AP20" i="9"/>
  <c r="AR20" i="9"/>
  <c r="AD20" i="9"/>
  <c r="AJ20" i="9"/>
  <c r="BT16" i="9"/>
  <c r="AP16" i="9"/>
  <c r="AJ12" i="9"/>
  <c r="AD12" i="9"/>
  <c r="BT12" i="9"/>
  <c r="F197" i="9"/>
  <c r="H197" i="9"/>
  <c r="F192" i="9"/>
  <c r="H192" i="9" s="1"/>
  <c r="F181" i="9"/>
  <c r="H181" i="9" s="1"/>
  <c r="F176" i="9"/>
  <c r="H176" i="9" s="1"/>
  <c r="F165" i="9"/>
  <c r="H165" i="9"/>
  <c r="F160" i="9"/>
  <c r="H160" i="9" s="1"/>
  <c r="F149" i="9"/>
  <c r="H149" i="9" s="1"/>
  <c r="F144" i="9"/>
  <c r="H144" i="9" s="1"/>
  <c r="F133" i="9"/>
  <c r="H133" i="9" s="1"/>
  <c r="F128" i="9"/>
  <c r="H128" i="9" s="1"/>
  <c r="F117" i="9"/>
  <c r="H117" i="9" s="1"/>
  <c r="F112" i="9"/>
  <c r="H112" i="9" s="1"/>
  <c r="F101" i="9"/>
  <c r="H101" i="9" s="1"/>
  <c r="F85" i="9"/>
  <c r="H85" i="9" s="1"/>
  <c r="F80" i="9"/>
  <c r="H80" i="9" s="1"/>
  <c r="F69" i="9"/>
  <c r="H69" i="9" s="1"/>
  <c r="F64" i="9"/>
  <c r="H64" i="9" s="1"/>
  <c r="F53" i="9"/>
  <c r="H53" i="9" s="1"/>
  <c r="F48" i="9"/>
  <c r="H48" i="9" s="1"/>
  <c r="F37" i="9"/>
  <c r="H37" i="9" s="1"/>
  <c r="F32" i="9"/>
  <c r="H32" i="9" s="1"/>
  <c r="F21" i="9"/>
  <c r="H21" i="9" s="1"/>
  <c r="F16" i="9"/>
  <c r="H16" i="9" s="1"/>
  <c r="L196" i="9"/>
  <c r="N196" i="9" s="1"/>
  <c r="L185" i="9"/>
  <c r="N185" i="9" s="1"/>
  <c r="L180" i="9"/>
  <c r="L169" i="9"/>
  <c r="L164" i="9"/>
  <c r="N164" i="9" s="1"/>
  <c r="L153" i="9"/>
  <c r="L148" i="9"/>
  <c r="L137" i="9"/>
  <c r="L132" i="9"/>
  <c r="N132" i="9" s="1"/>
  <c r="L121" i="9"/>
  <c r="L116" i="9"/>
  <c r="N116" i="9" s="1"/>
  <c r="L105" i="9"/>
  <c r="N105" i="9"/>
  <c r="L100" i="9"/>
  <c r="L89" i="9"/>
  <c r="N89" i="9"/>
  <c r="L84" i="9"/>
  <c r="L45" i="9"/>
  <c r="N45" i="9"/>
  <c r="L29" i="9"/>
  <c r="N29" i="9"/>
  <c r="L12" i="9"/>
  <c r="R196" i="9"/>
  <c r="R185" i="9"/>
  <c r="R180" i="9"/>
  <c r="T180" i="9" s="1"/>
  <c r="R169" i="9"/>
  <c r="R164" i="9"/>
  <c r="T164" i="9"/>
  <c r="R153" i="9"/>
  <c r="T153" i="9"/>
  <c r="R148" i="9"/>
  <c r="T148" i="9"/>
  <c r="R137" i="9"/>
  <c r="R132" i="9"/>
  <c r="T132" i="9" s="1"/>
  <c r="R121" i="9"/>
  <c r="T121" i="9" s="1"/>
  <c r="R116" i="9"/>
  <c r="R105" i="9"/>
  <c r="T105" i="9"/>
  <c r="R100" i="9"/>
  <c r="T100" i="9"/>
  <c r="R89" i="9"/>
  <c r="R84" i="9"/>
  <c r="R73" i="9"/>
  <c r="R68" i="9"/>
  <c r="R57" i="9"/>
  <c r="T57" i="9"/>
  <c r="R52" i="9"/>
  <c r="T52" i="9"/>
  <c r="R41" i="9"/>
  <c r="T41" i="9"/>
  <c r="R36" i="9"/>
  <c r="R25" i="9"/>
  <c r="R20" i="9"/>
  <c r="X129" i="9"/>
  <c r="Z129" i="9" s="1"/>
  <c r="X97" i="9"/>
  <c r="X77" i="9"/>
  <c r="Z77" i="9"/>
  <c r="X66" i="9"/>
  <c r="X49" i="9"/>
  <c r="Z49" i="9" s="1"/>
  <c r="AD196" i="9"/>
  <c r="AF196" i="9" s="1"/>
  <c r="AD186" i="9"/>
  <c r="AD132" i="9"/>
  <c r="AD122" i="9"/>
  <c r="AF122" i="9"/>
  <c r="AD104" i="9"/>
  <c r="AF104" i="9"/>
  <c r="AD68" i="9"/>
  <c r="AF68" i="9" s="1"/>
  <c r="AD58" i="9"/>
  <c r="AF58" i="9"/>
  <c r="AD40" i="9"/>
  <c r="AF40" i="9"/>
  <c r="AJ192" i="9"/>
  <c r="AL192" i="9"/>
  <c r="AJ172" i="9"/>
  <c r="AL172" i="9" s="1"/>
  <c r="AJ164" i="9"/>
  <c r="AL164" i="9"/>
  <c r="AJ116" i="9"/>
  <c r="AL116" i="9"/>
  <c r="AJ108" i="9"/>
  <c r="AL108" i="9"/>
  <c r="AJ81" i="9"/>
  <c r="AJ60" i="9"/>
  <c r="AL60" i="9" s="1"/>
  <c r="AJ49" i="9"/>
  <c r="AJ37" i="9"/>
  <c r="AL37" i="9"/>
  <c r="AJ17" i="9"/>
  <c r="AP192" i="9"/>
  <c r="AR192" i="9"/>
  <c r="AP184" i="9"/>
  <c r="AR184" i="9" s="1"/>
  <c r="AP177" i="9"/>
  <c r="AP156" i="9"/>
  <c r="AR156" i="9"/>
  <c r="AP149" i="9"/>
  <c r="AP141" i="9"/>
  <c r="AP128" i="9"/>
  <c r="AR128" i="9"/>
  <c r="AP120" i="9"/>
  <c r="AP113" i="9"/>
  <c r="AP92" i="9"/>
  <c r="AR92" i="9"/>
  <c r="AP85" i="9"/>
  <c r="AP77" i="9"/>
  <c r="AR77" i="9" s="1"/>
  <c r="AP64" i="9"/>
  <c r="AP56" i="9"/>
  <c r="AR56" i="9"/>
  <c r="AP49" i="9"/>
  <c r="AR49" i="9"/>
  <c r="AP28" i="9"/>
  <c r="AR28" i="9"/>
  <c r="AP13" i="9"/>
  <c r="AV198" i="9"/>
  <c r="AX198" i="9" s="1"/>
  <c r="AV85" i="9"/>
  <c r="AX85" i="9" s="1"/>
  <c r="BB141" i="9"/>
  <c r="BB126" i="9"/>
  <c r="BD126" i="9"/>
  <c r="BB93" i="9"/>
  <c r="BH82" i="9"/>
  <c r="BH70" i="9"/>
  <c r="BJ70" i="9"/>
  <c r="BN176" i="9"/>
  <c r="BP176" i="9"/>
  <c r="BT177" i="9"/>
  <c r="BT144" i="9"/>
  <c r="BT94" i="9"/>
  <c r="BV94" i="9" s="1"/>
  <c r="BT78" i="9"/>
  <c r="BZ158" i="9"/>
  <c r="BZ94" i="9"/>
  <c r="BB199" i="9"/>
  <c r="BT183" i="9"/>
  <c r="BV183" i="9" s="1"/>
  <c r="BN183" i="9"/>
  <c r="BP183" i="9" s="1"/>
  <c r="BT175" i="9"/>
  <c r="BN175" i="9"/>
  <c r="BT167" i="9"/>
  <c r="BN167" i="9"/>
  <c r="BH167" i="9"/>
  <c r="BJ167" i="9" s="1"/>
  <c r="BT159" i="9"/>
  <c r="BN159" i="9"/>
  <c r="BB159" i="9"/>
  <c r="BH155" i="9"/>
  <c r="BJ155" i="9"/>
  <c r="BN139" i="9"/>
  <c r="BH139" i="9"/>
  <c r="BJ139" i="9" s="1"/>
  <c r="BB135" i="9"/>
  <c r="BD135" i="9" s="1"/>
  <c r="BH127" i="9"/>
  <c r="BT115" i="9"/>
  <c r="BN115" i="9"/>
  <c r="BH115" i="9"/>
  <c r="BJ115" i="9" s="1"/>
  <c r="BB115" i="9"/>
  <c r="BT99" i="9"/>
  <c r="BN99" i="9"/>
  <c r="BH99" i="9"/>
  <c r="BB95" i="9"/>
  <c r="BD95" i="9" s="1"/>
  <c r="BT91" i="9"/>
  <c r="BN91" i="9"/>
  <c r="BP91" i="9" s="1"/>
  <c r="BH79" i="9"/>
  <c r="BJ79" i="9"/>
  <c r="BB71" i="9"/>
  <c r="BB51" i="9"/>
  <c r="AV51" i="9"/>
  <c r="AX51" i="9"/>
  <c r="BT47" i="9"/>
  <c r="BN47" i="9"/>
  <c r="F39" i="7"/>
  <c r="BT39" i="9"/>
  <c r="BN39" i="9"/>
  <c r="BH39" i="9"/>
  <c r="BJ39" i="9"/>
  <c r="BT31" i="9"/>
  <c r="BN31" i="9"/>
  <c r="BB31" i="9"/>
  <c r="BD31" i="9"/>
  <c r="BH27" i="9"/>
  <c r="AV27" i="9"/>
  <c r="AX27" i="9" s="1"/>
  <c r="AV19" i="9"/>
  <c r="AX19" i="9"/>
  <c r="BZ11" i="9"/>
  <c r="BN11" i="9"/>
  <c r="BP11" i="9" s="1"/>
  <c r="BH11" i="9"/>
  <c r="AV22" i="9"/>
  <c r="AX22" i="9" s="1"/>
  <c r="BT22" i="9"/>
  <c r="AJ22" i="9"/>
  <c r="L22" i="9"/>
  <c r="N22" i="9" s="1"/>
  <c r="AV18" i="9"/>
  <c r="AX18" i="9"/>
  <c r="BN18" i="9"/>
  <c r="BP18" i="9"/>
  <c r="AJ18" i="9"/>
  <c r="L18" i="9"/>
  <c r="N18" i="9" s="1"/>
  <c r="AV14" i="9"/>
  <c r="AX14" i="9" s="1"/>
  <c r="AJ14" i="9"/>
  <c r="AL14" i="9" s="1"/>
  <c r="L14" i="9"/>
  <c r="N14" i="9" s="1"/>
  <c r="BT13" i="9"/>
  <c r="BN13" i="9"/>
  <c r="BP13" i="9" s="1"/>
  <c r="AD13" i="9"/>
  <c r="BZ22" i="9"/>
  <c r="BT198" i="9"/>
  <c r="AJ198" i="9"/>
  <c r="AL198" i="9" s="1"/>
  <c r="BT194" i="9"/>
  <c r="BN194" i="9"/>
  <c r="BP194" i="9" s="1"/>
  <c r="AJ194" i="9"/>
  <c r="AL194" i="9" s="1"/>
  <c r="BT190" i="9"/>
  <c r="BV190" i="9" s="1"/>
  <c r="AJ190" i="9"/>
  <c r="AL190" i="9" s="1"/>
  <c r="BT186" i="9"/>
  <c r="BV186" i="9" s="1"/>
  <c r="BH186" i="9"/>
  <c r="AJ186" i="9"/>
  <c r="BT182" i="9"/>
  <c r="AJ182" i="9"/>
  <c r="BT178" i="9"/>
  <c r="BN178" i="9"/>
  <c r="AJ178" i="9"/>
  <c r="AL178" i="9" s="1"/>
  <c r="BT174" i="9"/>
  <c r="BV174" i="9" s="1"/>
  <c r="AJ174" i="9"/>
  <c r="AL174" i="9"/>
  <c r="BT170" i="9"/>
  <c r="BH170" i="9"/>
  <c r="AJ170" i="9"/>
  <c r="BT166" i="9"/>
  <c r="AJ166" i="9"/>
  <c r="BT162" i="9"/>
  <c r="BN162" i="9"/>
  <c r="BP162" i="9" s="1"/>
  <c r="AJ162" i="9"/>
  <c r="AL162" i="9" s="1"/>
  <c r="BT158" i="9"/>
  <c r="AJ158" i="9"/>
  <c r="AL158" i="9"/>
  <c r="BT154" i="9"/>
  <c r="BH154" i="9"/>
  <c r="BJ154" i="9"/>
  <c r="AJ154" i="9"/>
  <c r="AL154" i="9"/>
  <c r="BT150" i="9"/>
  <c r="AJ150" i="9"/>
  <c r="BT146" i="9"/>
  <c r="BV146" i="9" s="1"/>
  <c r="BN146" i="9"/>
  <c r="AJ146" i="9"/>
  <c r="BT142" i="9"/>
  <c r="BV142" i="9" s="1"/>
  <c r="AJ142" i="9"/>
  <c r="BT138" i="9"/>
  <c r="BH138" i="9"/>
  <c r="AJ138" i="9"/>
  <c r="BT130" i="9"/>
  <c r="BN130" i="9"/>
  <c r="AJ130" i="9"/>
  <c r="AL130" i="9" s="1"/>
  <c r="BT122" i="9"/>
  <c r="BH122" i="9"/>
  <c r="AJ122" i="9"/>
  <c r="BT118" i="9"/>
  <c r="AJ118" i="9"/>
  <c r="AL118" i="9" s="1"/>
  <c r="BN114" i="9"/>
  <c r="AJ114" i="9"/>
  <c r="BZ110" i="9"/>
  <c r="AJ110" i="9"/>
  <c r="AL110" i="9"/>
  <c r="BT106" i="9"/>
  <c r="BH106" i="9"/>
  <c r="AJ106" i="9"/>
  <c r="AL106" i="9"/>
  <c r="BT98" i="9"/>
  <c r="BN98" i="9"/>
  <c r="AJ98" i="9"/>
  <c r="BT90" i="9"/>
  <c r="BH90" i="9"/>
  <c r="AJ90" i="9"/>
  <c r="AL90" i="9"/>
  <c r="BT86" i="9"/>
  <c r="AJ86" i="9"/>
  <c r="BN82" i="9"/>
  <c r="BP82" i="9"/>
  <c r="AJ82" i="9"/>
  <c r="AV78" i="9"/>
  <c r="AX78" i="9"/>
  <c r="AJ78" i="9"/>
  <c r="AL78" i="9"/>
  <c r="L78" i="9"/>
  <c r="N78" i="9"/>
  <c r="BT74" i="9"/>
  <c r="AV74" i="9"/>
  <c r="AX74" i="9" s="1"/>
  <c r="BH74" i="9"/>
  <c r="AJ74" i="9"/>
  <c r="AL74" i="9"/>
  <c r="L74" i="9"/>
  <c r="AV70" i="9"/>
  <c r="AX70" i="9" s="1"/>
  <c r="AJ70" i="9"/>
  <c r="AL70" i="9" s="1"/>
  <c r="L70" i="9"/>
  <c r="N70" i="9" s="1"/>
  <c r="AV66" i="9"/>
  <c r="AX66" i="9" s="1"/>
  <c r="BT66" i="9"/>
  <c r="BN66" i="9"/>
  <c r="BP66" i="9"/>
  <c r="AJ66" i="9"/>
  <c r="L66" i="9"/>
  <c r="AV62" i="9"/>
  <c r="AX62" i="9"/>
  <c r="AJ62" i="9"/>
  <c r="L62" i="9"/>
  <c r="N62" i="9" s="1"/>
  <c r="BT58" i="9"/>
  <c r="AV58" i="9"/>
  <c r="AX58" i="9"/>
  <c r="BH58" i="9"/>
  <c r="AJ58" i="9"/>
  <c r="AL58" i="9"/>
  <c r="L58" i="9"/>
  <c r="N58" i="9" s="1"/>
  <c r="AV54" i="9"/>
  <c r="AX54" i="9"/>
  <c r="BT54" i="9"/>
  <c r="AJ54" i="9"/>
  <c r="AL54" i="9" s="1"/>
  <c r="L54" i="9"/>
  <c r="N54" i="9" s="1"/>
  <c r="AV50" i="9"/>
  <c r="BN50" i="9"/>
  <c r="BP50" i="9"/>
  <c r="AJ50" i="9"/>
  <c r="AL50" i="9"/>
  <c r="L50" i="9"/>
  <c r="N50" i="9" s="1"/>
  <c r="AV46" i="9"/>
  <c r="AX46" i="9" s="1"/>
  <c r="AJ46" i="9"/>
  <c r="L46" i="9"/>
  <c r="N46" i="9" s="1"/>
  <c r="BT42" i="9"/>
  <c r="AV42" i="9"/>
  <c r="AX42" i="9" s="1"/>
  <c r="BH42" i="9"/>
  <c r="AJ42" i="9"/>
  <c r="AL42" i="9" s="1"/>
  <c r="L42" i="9"/>
  <c r="N42" i="9" s="1"/>
  <c r="AV38" i="9"/>
  <c r="AX38" i="9" s="1"/>
  <c r="AJ38" i="9"/>
  <c r="L38" i="9"/>
  <c r="N38" i="9" s="1"/>
  <c r="AV34" i="9"/>
  <c r="AX34" i="9" s="1"/>
  <c r="BT34" i="9"/>
  <c r="BN34" i="9"/>
  <c r="AJ34" i="9"/>
  <c r="AL34" i="9" s="1"/>
  <c r="L34" i="9"/>
  <c r="N34" i="9" s="1"/>
  <c r="AV30" i="9"/>
  <c r="AX30" i="9" s="1"/>
  <c r="AJ30" i="9"/>
  <c r="L30" i="9"/>
  <c r="N30" i="9"/>
  <c r="BT26" i="9"/>
  <c r="AV26" i="9"/>
  <c r="AX26" i="9" s="1"/>
  <c r="BH26" i="9"/>
  <c r="AJ26" i="9"/>
  <c r="AL26" i="9" s="1"/>
  <c r="L26" i="9"/>
  <c r="N26" i="9"/>
  <c r="X198" i="9"/>
  <c r="X182" i="9"/>
  <c r="X166" i="9"/>
  <c r="X150" i="9"/>
  <c r="X134" i="9"/>
  <c r="X118" i="9"/>
  <c r="X102" i="9"/>
  <c r="X86" i="9"/>
  <c r="X70" i="9"/>
  <c r="X54" i="9"/>
  <c r="X38" i="9"/>
  <c r="X22" i="9"/>
  <c r="AD190" i="9"/>
  <c r="AF190" i="9" s="1"/>
  <c r="AD174" i="9"/>
  <c r="AD158" i="9"/>
  <c r="AF158" i="9" s="1"/>
  <c r="AD142" i="9"/>
  <c r="AF142" i="9"/>
  <c r="AD126" i="9"/>
  <c r="AF126" i="9"/>
  <c r="AD110" i="9"/>
  <c r="AF110" i="9" s="1"/>
  <c r="AD94" i="9"/>
  <c r="AF94" i="9" s="1"/>
  <c r="AD78" i="9"/>
  <c r="AF78" i="9"/>
  <c r="AD62" i="9"/>
  <c r="AF62" i="9"/>
  <c r="AD46" i="9"/>
  <c r="AF46" i="9" s="1"/>
  <c r="AD30" i="9"/>
  <c r="AF30" i="9" s="1"/>
  <c r="AV186" i="9"/>
  <c r="AX186" i="9"/>
  <c r="AV170" i="9"/>
  <c r="AV154" i="9"/>
  <c r="AX154" i="9" s="1"/>
  <c r="AV138" i="9"/>
  <c r="AX138" i="9"/>
  <c r="AV122" i="9"/>
  <c r="AX122" i="9" s="1"/>
  <c r="AV106" i="9"/>
  <c r="AX106" i="9" s="1"/>
  <c r="AV90" i="9"/>
  <c r="AX90" i="9" s="1"/>
  <c r="BB194" i="9"/>
  <c r="BB178" i="9"/>
  <c r="BD178" i="9" s="1"/>
  <c r="BB162" i="9"/>
  <c r="BD162" i="9"/>
  <c r="BB146" i="9"/>
  <c r="BB130" i="9"/>
  <c r="BB114" i="9"/>
  <c r="BD114" i="9"/>
  <c r="BB98" i="9"/>
  <c r="BD98" i="9" s="1"/>
  <c r="BB82" i="9"/>
  <c r="BD82" i="9"/>
  <c r="BB66" i="9"/>
  <c r="BD66" i="9"/>
  <c r="BB50" i="9"/>
  <c r="BB34" i="9"/>
  <c r="BD34" i="9" s="1"/>
  <c r="BB18" i="9"/>
  <c r="BH190" i="9"/>
  <c r="BH126" i="9"/>
  <c r="BH94" i="9"/>
  <c r="BH62" i="9"/>
  <c r="BH30" i="9"/>
  <c r="BJ30" i="9"/>
  <c r="BN182" i="9"/>
  <c r="BP182" i="9" s="1"/>
  <c r="BN150" i="9"/>
  <c r="BN118" i="9"/>
  <c r="BP118" i="9" s="1"/>
  <c r="BN86" i="9"/>
  <c r="BP86" i="9" s="1"/>
  <c r="BN54" i="9"/>
  <c r="BN22" i="9"/>
  <c r="BP22" i="9" s="1"/>
  <c r="BT114" i="9"/>
  <c r="BT82" i="9"/>
  <c r="BT50" i="9"/>
  <c r="BT18" i="9"/>
  <c r="BZ106" i="9"/>
  <c r="BN197" i="9"/>
  <c r="BP197" i="9" s="1"/>
  <c r="BH197" i="9"/>
  <c r="BJ197" i="9" s="1"/>
  <c r="AD197" i="9"/>
  <c r="AF197" i="9" s="1"/>
  <c r="BN193" i="9"/>
  <c r="AD193" i="9"/>
  <c r="AF193" i="9" s="1"/>
  <c r="BN189" i="9"/>
  <c r="AD189" i="9"/>
  <c r="AF189" i="9" s="1"/>
  <c r="BN185" i="9"/>
  <c r="BT185" i="9"/>
  <c r="AD185" i="9"/>
  <c r="BN181" i="9"/>
  <c r="BP181" i="9" s="1"/>
  <c r="BH181" i="9"/>
  <c r="BJ181" i="9" s="1"/>
  <c r="AD181" i="9"/>
  <c r="AF181" i="9" s="1"/>
  <c r="BN177" i="9"/>
  <c r="BP177" i="9"/>
  <c r="AD177" i="9"/>
  <c r="AF177" i="9" s="1"/>
  <c r="BN173" i="9"/>
  <c r="BP173" i="9"/>
  <c r="AD173" i="9"/>
  <c r="AF173" i="9" s="1"/>
  <c r="BN169" i="9"/>
  <c r="BP169" i="9"/>
  <c r="BT169" i="9"/>
  <c r="AD169" i="9"/>
  <c r="BN165" i="9"/>
  <c r="BH165" i="9"/>
  <c r="AD165" i="9"/>
  <c r="AF165" i="9" s="1"/>
  <c r="BN161" i="9"/>
  <c r="AD161" i="9"/>
  <c r="AF161" i="9"/>
  <c r="BN157" i="9"/>
  <c r="AD157" i="9"/>
  <c r="AF157" i="9" s="1"/>
  <c r="BN153" i="9"/>
  <c r="BT153" i="9"/>
  <c r="AD153" i="9"/>
  <c r="AF153" i="9" s="1"/>
  <c r="BN149" i="9"/>
  <c r="BP149" i="9"/>
  <c r="BH149" i="9"/>
  <c r="BJ149" i="9"/>
  <c r="AD149" i="9"/>
  <c r="AF149" i="9"/>
  <c r="BN145" i="9"/>
  <c r="BP145" i="9" s="1"/>
  <c r="AD145" i="9"/>
  <c r="AF145" i="9" s="1"/>
  <c r="BN141" i="9"/>
  <c r="BP141" i="9"/>
  <c r="AD141" i="9"/>
  <c r="AF141" i="9"/>
  <c r="BT137" i="9"/>
  <c r="BN137" i="9"/>
  <c r="AD137" i="9"/>
  <c r="AF137" i="9" s="1"/>
  <c r="BT133" i="9"/>
  <c r="BN133" i="9"/>
  <c r="BH133" i="9"/>
  <c r="BJ133" i="9"/>
  <c r="AD133" i="9"/>
  <c r="BT129" i="9"/>
  <c r="BV129" i="9"/>
  <c r="BN129" i="9"/>
  <c r="AD129" i="9"/>
  <c r="AF129" i="9" s="1"/>
  <c r="BT125" i="9"/>
  <c r="BV125" i="9"/>
  <c r="BN125" i="9"/>
  <c r="BP125" i="9"/>
  <c r="AD125" i="9"/>
  <c r="BT121" i="9"/>
  <c r="BN121" i="9"/>
  <c r="AD121" i="9"/>
  <c r="BT117" i="9"/>
  <c r="BN117" i="9"/>
  <c r="BH117" i="9"/>
  <c r="AD117" i="9"/>
  <c r="AF117" i="9"/>
  <c r="BT113" i="9"/>
  <c r="BN113" i="9"/>
  <c r="AD113" i="9"/>
  <c r="AF113" i="9" s="1"/>
  <c r="BT109" i="9"/>
  <c r="BN109" i="9"/>
  <c r="BP109" i="9"/>
  <c r="AD109" i="9"/>
  <c r="AF109" i="9"/>
  <c r="BT105" i="9"/>
  <c r="BN105" i="9"/>
  <c r="AD105" i="9"/>
  <c r="AF105" i="9" s="1"/>
  <c r="BT101" i="9"/>
  <c r="BV101" i="9"/>
  <c r="BN101" i="9"/>
  <c r="BH101" i="9"/>
  <c r="BJ101" i="9" s="1"/>
  <c r="AD101" i="9"/>
  <c r="BT97" i="9"/>
  <c r="BV97" i="9" s="1"/>
  <c r="BN97" i="9"/>
  <c r="AD97" i="9"/>
  <c r="AF97" i="9" s="1"/>
  <c r="BT93" i="9"/>
  <c r="BN93" i="9"/>
  <c r="AD93" i="9"/>
  <c r="BT89" i="9"/>
  <c r="BN89" i="9"/>
  <c r="BP89" i="9" s="1"/>
  <c r="AD89" i="9"/>
  <c r="AF89" i="9"/>
  <c r="BT85" i="9"/>
  <c r="BV85" i="9"/>
  <c r="BN85" i="9"/>
  <c r="BP85" i="9" s="1"/>
  <c r="BH85" i="9"/>
  <c r="BJ85" i="9" s="1"/>
  <c r="AD85" i="9"/>
  <c r="AF85" i="9" s="1"/>
  <c r="BT81" i="9"/>
  <c r="BV81" i="9" s="1"/>
  <c r="BN81" i="9"/>
  <c r="AD81" i="9"/>
  <c r="BT77" i="9"/>
  <c r="BN77" i="9"/>
  <c r="AD77" i="9"/>
  <c r="BT73" i="9"/>
  <c r="BN73" i="9"/>
  <c r="AD73" i="9"/>
  <c r="AF73" i="9" s="1"/>
  <c r="BT69" i="9"/>
  <c r="BN69" i="9"/>
  <c r="BP69" i="9" s="1"/>
  <c r="BH69" i="9"/>
  <c r="BJ69" i="9" s="1"/>
  <c r="AV69" i="9"/>
  <c r="AX69" i="9" s="1"/>
  <c r="AD69" i="9"/>
  <c r="BT65" i="9"/>
  <c r="BV65" i="9" s="1"/>
  <c r="BN65" i="9"/>
  <c r="BP65" i="9"/>
  <c r="AD65" i="9"/>
  <c r="BT61" i="9"/>
  <c r="BV61" i="9" s="1"/>
  <c r="BN61" i="9"/>
  <c r="AD61" i="9"/>
  <c r="BT57" i="9"/>
  <c r="BN57" i="9"/>
  <c r="AD57" i="9"/>
  <c r="AF57" i="9" s="1"/>
  <c r="BT53" i="9"/>
  <c r="BN53" i="9"/>
  <c r="BH53" i="9"/>
  <c r="BJ53" i="9" s="1"/>
  <c r="AV53" i="9"/>
  <c r="AX53" i="9"/>
  <c r="AD53" i="9"/>
  <c r="AF53" i="9"/>
  <c r="BT49" i="9"/>
  <c r="BN49" i="9"/>
  <c r="AD49" i="9"/>
  <c r="AF49" i="9" s="1"/>
  <c r="BT45" i="9"/>
  <c r="BN45" i="9"/>
  <c r="AD45" i="9"/>
  <c r="AF45" i="9" s="1"/>
  <c r="BT41" i="9"/>
  <c r="BN41" i="9"/>
  <c r="AD41" i="9"/>
  <c r="AF41" i="9"/>
  <c r="BT37" i="9"/>
  <c r="BV37" i="9" s="1"/>
  <c r="BN37" i="9"/>
  <c r="BP37" i="9" s="1"/>
  <c r="BH37" i="9"/>
  <c r="BJ37" i="9" s="1"/>
  <c r="AV37" i="9"/>
  <c r="AD37" i="9"/>
  <c r="BT33" i="9"/>
  <c r="BV33" i="9" s="1"/>
  <c r="BN33" i="9"/>
  <c r="BP33" i="9" s="1"/>
  <c r="AD33" i="9"/>
  <c r="BT29" i="9"/>
  <c r="BN29" i="9"/>
  <c r="AD29" i="9"/>
  <c r="BT25" i="9"/>
  <c r="BN25" i="9"/>
  <c r="AD25" i="9"/>
  <c r="AF25" i="9" s="1"/>
  <c r="BT21" i="9"/>
  <c r="BN21" i="9"/>
  <c r="BH21" i="9"/>
  <c r="AV21" i="9"/>
  <c r="AX21" i="9" s="1"/>
  <c r="AD21" i="9"/>
  <c r="BT17" i="9"/>
  <c r="BN17" i="9"/>
  <c r="AD17" i="9"/>
  <c r="L69" i="9"/>
  <c r="N69" i="9" s="1"/>
  <c r="L53" i="9"/>
  <c r="N53" i="9" s="1"/>
  <c r="L37" i="9"/>
  <c r="N37" i="9" s="1"/>
  <c r="L21" i="9"/>
  <c r="N21" i="9"/>
  <c r="X197" i="9"/>
  <c r="Z197" i="9" s="1"/>
  <c r="X186" i="9"/>
  <c r="Z186" i="9" s="1"/>
  <c r="X181" i="9"/>
  <c r="X170" i="9"/>
  <c r="Z170" i="9" s="1"/>
  <c r="X165" i="9"/>
  <c r="X154" i="9"/>
  <c r="X149" i="9"/>
  <c r="Z149" i="9"/>
  <c r="X138" i="9"/>
  <c r="Z138" i="9"/>
  <c r="X133" i="9"/>
  <c r="Z133" i="9" s="1"/>
  <c r="X122" i="9"/>
  <c r="Z122" i="9" s="1"/>
  <c r="X117" i="9"/>
  <c r="Z117" i="9"/>
  <c r="X106" i="9"/>
  <c r="Z106" i="9"/>
  <c r="X101" i="9"/>
  <c r="Z101" i="9" s="1"/>
  <c r="X90" i="9"/>
  <c r="Z90" i="9" s="1"/>
  <c r="X85" i="9"/>
  <c r="Z85" i="9" s="1"/>
  <c r="X74" i="9"/>
  <c r="Z74" i="9" s="1"/>
  <c r="X69" i="9"/>
  <c r="X58" i="9"/>
  <c r="Z58" i="9" s="1"/>
  <c r="X53" i="9"/>
  <c r="Z53" i="9" s="1"/>
  <c r="X42" i="9"/>
  <c r="Z42" i="9"/>
  <c r="X37" i="9"/>
  <c r="X26" i="9"/>
  <c r="Z26" i="9" s="1"/>
  <c r="X21" i="9"/>
  <c r="AD194" i="9"/>
  <c r="AD178" i="9"/>
  <c r="AF178" i="9" s="1"/>
  <c r="AD162" i="9"/>
  <c r="AF162" i="9" s="1"/>
  <c r="AD146" i="9"/>
  <c r="AF146" i="9" s="1"/>
  <c r="AD130" i="9"/>
  <c r="AF130" i="9"/>
  <c r="AD114" i="9"/>
  <c r="AF114" i="9" s="1"/>
  <c r="AD98" i="9"/>
  <c r="AF98" i="9" s="1"/>
  <c r="AD82" i="9"/>
  <c r="AF82" i="9" s="1"/>
  <c r="AD66" i="9"/>
  <c r="AF66" i="9"/>
  <c r="AD50" i="9"/>
  <c r="AF50" i="9" s="1"/>
  <c r="AD34" i="9"/>
  <c r="AF34" i="9" s="1"/>
  <c r="AD18" i="9"/>
  <c r="AF18" i="9" s="1"/>
  <c r="AJ185" i="9"/>
  <c r="AL185" i="9"/>
  <c r="AJ169" i="9"/>
  <c r="AJ153" i="9"/>
  <c r="AJ137" i="9"/>
  <c r="AJ121" i="9"/>
  <c r="AL121" i="9"/>
  <c r="AJ105" i="9"/>
  <c r="AL105" i="9" s="1"/>
  <c r="AJ89" i="9"/>
  <c r="AJ73" i="9"/>
  <c r="AL73" i="9" s="1"/>
  <c r="AJ57" i="9"/>
  <c r="AJ41" i="9"/>
  <c r="AJ25" i="9"/>
  <c r="AV190" i="9"/>
  <c r="AX190" i="9" s="1"/>
  <c r="AV185" i="9"/>
  <c r="AX185" i="9" s="1"/>
  <c r="AV174" i="9"/>
  <c r="AX174" i="9"/>
  <c r="AV169" i="9"/>
  <c r="AV158" i="9"/>
  <c r="AX158" i="9" s="1"/>
  <c r="AV153" i="9"/>
  <c r="AX153" i="9"/>
  <c r="AV142" i="9"/>
  <c r="AV137" i="9"/>
  <c r="AV126" i="9"/>
  <c r="AX126" i="9" s="1"/>
  <c r="AV121" i="9"/>
  <c r="AV110" i="9"/>
  <c r="AX110" i="9" s="1"/>
  <c r="AV105" i="9"/>
  <c r="AV94" i="9"/>
  <c r="AX94" i="9" s="1"/>
  <c r="AV89" i="9"/>
  <c r="AX89" i="9" s="1"/>
  <c r="AV77" i="9"/>
  <c r="AX77" i="9" s="1"/>
  <c r="AV65" i="9"/>
  <c r="AX65" i="9"/>
  <c r="AV45" i="9"/>
  <c r="AX45" i="9" s="1"/>
  <c r="AV33" i="9"/>
  <c r="AX33" i="9" s="1"/>
  <c r="AV13" i="9"/>
  <c r="AX13" i="9" s="1"/>
  <c r="BB198" i="9"/>
  <c r="BD198" i="9"/>
  <c r="BB193" i="9"/>
  <c r="BB182" i="9"/>
  <c r="BD182" i="9"/>
  <c r="BB177" i="9"/>
  <c r="BD177" i="9"/>
  <c r="BB166" i="9"/>
  <c r="BD166" i="9" s="1"/>
  <c r="BB161" i="9"/>
  <c r="BB150" i="9"/>
  <c r="BB145" i="9"/>
  <c r="BB134" i="9"/>
  <c r="BB129" i="9"/>
  <c r="BD129" i="9"/>
  <c r="BB118" i="9"/>
  <c r="BD118" i="9" s="1"/>
  <c r="BB113" i="9"/>
  <c r="BB102" i="9"/>
  <c r="BD102" i="9" s="1"/>
  <c r="BB97" i="9"/>
  <c r="BB86" i="9"/>
  <c r="BD86" i="9"/>
  <c r="BB81" i="9"/>
  <c r="BD81" i="9" s="1"/>
  <c r="BB70" i="9"/>
  <c r="BD70" i="9" s="1"/>
  <c r="BB65" i="9"/>
  <c r="BD65" i="9"/>
  <c r="BB54" i="9"/>
  <c r="BB49" i="9"/>
  <c r="BD49" i="9" s="1"/>
  <c r="BB38" i="9"/>
  <c r="BD38" i="9"/>
  <c r="BB33" i="9"/>
  <c r="BD33" i="9" s="1"/>
  <c r="BB22" i="9"/>
  <c r="BB17" i="9"/>
  <c r="BH194" i="9"/>
  <c r="BH189" i="9"/>
  <c r="BJ189" i="9" s="1"/>
  <c r="BH182" i="9"/>
  <c r="BH169" i="9"/>
  <c r="BH162" i="9"/>
  <c r="BJ162" i="9"/>
  <c r="BH157" i="9"/>
  <c r="BJ157" i="9"/>
  <c r="BH150" i="9"/>
  <c r="BH137" i="9"/>
  <c r="BH130" i="9"/>
  <c r="BH125" i="9"/>
  <c r="BJ125" i="9" s="1"/>
  <c r="BH118" i="9"/>
  <c r="BH105" i="9"/>
  <c r="BJ105" i="9"/>
  <c r="BH98" i="9"/>
  <c r="BH93" i="9"/>
  <c r="BH86" i="9"/>
  <c r="BJ86" i="9" s="1"/>
  <c r="BH73" i="9"/>
  <c r="BJ73" i="9"/>
  <c r="BH66" i="9"/>
  <c r="BH61" i="9"/>
  <c r="BJ61" i="9" s="1"/>
  <c r="BH54" i="9"/>
  <c r="BJ54" i="9"/>
  <c r="BH41" i="9"/>
  <c r="BH34" i="9"/>
  <c r="BH29" i="9"/>
  <c r="BJ29" i="9" s="1"/>
  <c r="BH22" i="9"/>
  <c r="BN186" i="9"/>
  <c r="BP186" i="9" s="1"/>
  <c r="BN174" i="9"/>
  <c r="BP174" i="9" s="1"/>
  <c r="BN154" i="9"/>
  <c r="BN142" i="9"/>
  <c r="BP142" i="9" s="1"/>
  <c r="BN122" i="9"/>
  <c r="BN110" i="9"/>
  <c r="BP110" i="9" s="1"/>
  <c r="BN90" i="9"/>
  <c r="BN78" i="9"/>
  <c r="BN58" i="9"/>
  <c r="BP58" i="9"/>
  <c r="BN46" i="9"/>
  <c r="BP46" i="9"/>
  <c r="BN26" i="9"/>
  <c r="BP26" i="9" s="1"/>
  <c r="BN14" i="9"/>
  <c r="BP14" i="9" s="1"/>
  <c r="BT189" i="9"/>
  <c r="BT157" i="9"/>
  <c r="BV157" i="9" s="1"/>
  <c r="BZ121" i="9"/>
  <c r="BZ113" i="9"/>
  <c r="BH196" i="9"/>
  <c r="BT196" i="9"/>
  <c r="BB196" i="9"/>
  <c r="BD196" i="9" s="1"/>
  <c r="AV196" i="9"/>
  <c r="AX196" i="9"/>
  <c r="X196" i="9"/>
  <c r="Z196" i="9" s="1"/>
  <c r="BH192" i="9"/>
  <c r="BJ192" i="9"/>
  <c r="BB192" i="9"/>
  <c r="BD192" i="9" s="1"/>
  <c r="AV192" i="9"/>
  <c r="AX192" i="9" s="1"/>
  <c r="X192" i="9"/>
  <c r="Z192" i="9"/>
  <c r="BH188" i="9"/>
  <c r="BJ188" i="9" s="1"/>
  <c r="BN188" i="9"/>
  <c r="BP188" i="9" s="1"/>
  <c r="BB188" i="9"/>
  <c r="BD188" i="9" s="1"/>
  <c r="AV188" i="9"/>
  <c r="AX188" i="9"/>
  <c r="X188" i="9"/>
  <c r="Z188" i="9"/>
  <c r="BH184" i="9"/>
  <c r="BJ184" i="9"/>
  <c r="BB184" i="9"/>
  <c r="BD184" i="9" s="1"/>
  <c r="AV184" i="9"/>
  <c r="AX184" i="9" s="1"/>
  <c r="X184" i="9"/>
  <c r="Z184" i="9" s="1"/>
  <c r="BZ180" i="9"/>
  <c r="BH180" i="9"/>
  <c r="BJ180" i="9" s="1"/>
  <c r="BT180" i="9"/>
  <c r="BB180" i="9"/>
  <c r="BD180" i="9" s="1"/>
  <c r="AV180" i="9"/>
  <c r="AX180" i="9" s="1"/>
  <c r="X180" i="9"/>
  <c r="Z180" i="9"/>
  <c r="BH176" i="9"/>
  <c r="BJ176" i="9" s="1"/>
  <c r="BB176" i="9"/>
  <c r="BD176" i="9" s="1"/>
  <c r="AV176" i="9"/>
  <c r="AX176" i="9" s="1"/>
  <c r="X176" i="9"/>
  <c r="Z176" i="9"/>
  <c r="BZ172" i="9"/>
  <c r="BH172" i="9"/>
  <c r="BJ172" i="9"/>
  <c r="BN172" i="9"/>
  <c r="BP172" i="9"/>
  <c r="BB172" i="9"/>
  <c r="BD172" i="9" s="1"/>
  <c r="AV172" i="9"/>
  <c r="AX172" i="9" s="1"/>
  <c r="X172" i="9"/>
  <c r="BH168" i="9"/>
  <c r="BB168" i="9"/>
  <c r="AV168" i="9"/>
  <c r="AX168" i="9" s="1"/>
  <c r="X168" i="9"/>
  <c r="Z168" i="9" s="1"/>
  <c r="BH164" i="9"/>
  <c r="BJ164" i="9"/>
  <c r="BT164" i="9"/>
  <c r="BV164" i="9"/>
  <c r="BB164" i="9"/>
  <c r="BD164" i="9" s="1"/>
  <c r="AV164" i="9"/>
  <c r="AX164" i="9" s="1"/>
  <c r="X164" i="9"/>
  <c r="Z164" i="9"/>
  <c r="BH160" i="9"/>
  <c r="BJ160" i="9" s="1"/>
  <c r="BB160" i="9"/>
  <c r="BD160" i="9"/>
  <c r="AV160" i="9"/>
  <c r="AX160" i="9" s="1"/>
  <c r="X160" i="9"/>
  <c r="Z160" i="9" s="1"/>
  <c r="BZ156" i="9"/>
  <c r="BH156" i="9"/>
  <c r="BJ156" i="9" s="1"/>
  <c r="BN156" i="9"/>
  <c r="BB156" i="9"/>
  <c r="BD156" i="9" s="1"/>
  <c r="AV156" i="9"/>
  <c r="AX156" i="9" s="1"/>
  <c r="X156" i="9"/>
  <c r="BH152" i="9"/>
  <c r="BJ152" i="9" s="1"/>
  <c r="BB152" i="9"/>
  <c r="BD152" i="9" s="1"/>
  <c r="AV152" i="9"/>
  <c r="AX152" i="9"/>
  <c r="X152" i="9"/>
  <c r="Z152" i="9"/>
  <c r="BZ148" i="9"/>
  <c r="BH148" i="9"/>
  <c r="BJ148" i="9"/>
  <c r="BT148" i="9"/>
  <c r="BV148" i="9" s="1"/>
  <c r="BB148" i="9"/>
  <c r="BD148" i="9" s="1"/>
  <c r="AV148" i="9"/>
  <c r="AX148" i="9" s="1"/>
  <c r="X148" i="9"/>
  <c r="Z148" i="9"/>
  <c r="BH144" i="9"/>
  <c r="BJ144" i="9" s="1"/>
  <c r="BB144" i="9"/>
  <c r="BD144" i="9" s="1"/>
  <c r="AV144" i="9"/>
  <c r="AX144" i="9"/>
  <c r="X144" i="9"/>
  <c r="Z144" i="9" s="1"/>
  <c r="BH140" i="9"/>
  <c r="BJ140" i="9"/>
  <c r="BN140" i="9"/>
  <c r="BB140" i="9"/>
  <c r="BD140" i="9"/>
  <c r="AV140" i="9"/>
  <c r="AX140" i="9" s="1"/>
  <c r="X140" i="9"/>
  <c r="BH136" i="9"/>
  <c r="BT136" i="9"/>
  <c r="BB136" i="9"/>
  <c r="BD136" i="9"/>
  <c r="AV136" i="9"/>
  <c r="X136" i="9"/>
  <c r="Z136" i="9"/>
  <c r="BZ132" i="9"/>
  <c r="BT132" i="9"/>
  <c r="BV132" i="9" s="1"/>
  <c r="BH132" i="9"/>
  <c r="BJ132" i="9"/>
  <c r="BB132" i="9"/>
  <c r="BD132" i="9" s="1"/>
  <c r="AV132" i="9"/>
  <c r="AX132" i="9" s="1"/>
  <c r="X132" i="9"/>
  <c r="BH128" i="9"/>
  <c r="BB128" i="9"/>
  <c r="BD128" i="9" s="1"/>
  <c r="AV128" i="9"/>
  <c r="X128" i="9"/>
  <c r="BZ124" i="9"/>
  <c r="BH124" i="9"/>
  <c r="BT124" i="9"/>
  <c r="BN124" i="9"/>
  <c r="BP124" i="9" s="1"/>
  <c r="BB124" i="9"/>
  <c r="BD124" i="9"/>
  <c r="AV124" i="9"/>
  <c r="X124" i="9"/>
  <c r="Z124" i="9"/>
  <c r="BH120" i="9"/>
  <c r="BB120" i="9"/>
  <c r="BD120" i="9" s="1"/>
  <c r="AV120" i="9"/>
  <c r="X120" i="9"/>
  <c r="Z120" i="9" s="1"/>
  <c r="BT116" i="9"/>
  <c r="BV116" i="9"/>
  <c r="BH116" i="9"/>
  <c r="BB116" i="9"/>
  <c r="BD116" i="9" s="1"/>
  <c r="AV116" i="9"/>
  <c r="AX116" i="9"/>
  <c r="X116" i="9"/>
  <c r="Z116" i="9" s="1"/>
  <c r="BH112" i="9"/>
  <c r="BJ112" i="9"/>
  <c r="BB112" i="9"/>
  <c r="BD112" i="9" s="1"/>
  <c r="AV112" i="9"/>
  <c r="AX112" i="9" s="1"/>
  <c r="X112" i="9"/>
  <c r="BZ108" i="9"/>
  <c r="BH108" i="9"/>
  <c r="BN108" i="9"/>
  <c r="BP108" i="9" s="1"/>
  <c r="BB108" i="9"/>
  <c r="BD108" i="9"/>
  <c r="AV108" i="9"/>
  <c r="AX108" i="9" s="1"/>
  <c r="X108" i="9"/>
  <c r="Z108" i="9" s="1"/>
  <c r="BH104" i="9"/>
  <c r="BJ104" i="9" s="1"/>
  <c r="BT104" i="9"/>
  <c r="BB104" i="9"/>
  <c r="BD104" i="9"/>
  <c r="AV104" i="9"/>
  <c r="AX104" i="9"/>
  <c r="X104" i="9"/>
  <c r="Z104" i="9"/>
  <c r="F100" i="7"/>
  <c r="BT100" i="9"/>
  <c r="BV100" i="9"/>
  <c r="BH100" i="9"/>
  <c r="BB100" i="9"/>
  <c r="BD100" i="9"/>
  <c r="AV100" i="9"/>
  <c r="X100" i="9"/>
  <c r="Z100" i="9" s="1"/>
  <c r="BH96" i="9"/>
  <c r="BJ96" i="9" s="1"/>
  <c r="BB96" i="9"/>
  <c r="BD96" i="9"/>
  <c r="AV96" i="9"/>
  <c r="X96" i="9"/>
  <c r="Z96" i="9"/>
  <c r="F92" i="7"/>
  <c r="BH92" i="9"/>
  <c r="BJ92" i="9" s="1"/>
  <c r="BT92" i="9"/>
  <c r="BV92" i="9"/>
  <c r="BN92" i="9"/>
  <c r="BB92" i="9"/>
  <c r="BD92" i="9"/>
  <c r="AV92" i="9"/>
  <c r="X92" i="9"/>
  <c r="Z92" i="9" s="1"/>
  <c r="BH88" i="9"/>
  <c r="BB88" i="9"/>
  <c r="AV88" i="9"/>
  <c r="AX88" i="9"/>
  <c r="X88" i="9"/>
  <c r="BZ84" i="9"/>
  <c r="BT84" i="9"/>
  <c r="BV84" i="9" s="1"/>
  <c r="BH84" i="9"/>
  <c r="BB84" i="9"/>
  <c r="AV84" i="9"/>
  <c r="AX84" i="9" s="1"/>
  <c r="X84" i="9"/>
  <c r="Z84" i="9" s="1"/>
  <c r="BH80" i="9"/>
  <c r="BJ80" i="9" s="1"/>
  <c r="BB80" i="9"/>
  <c r="BD80" i="9"/>
  <c r="AV80" i="9"/>
  <c r="AX80" i="9"/>
  <c r="X80" i="9"/>
  <c r="Z80" i="9" s="1"/>
  <c r="BZ76" i="9"/>
  <c r="BH76" i="9"/>
  <c r="BJ76" i="9" s="1"/>
  <c r="BN76" i="9"/>
  <c r="BP76" i="9" s="1"/>
  <c r="BB76" i="9"/>
  <c r="BD76" i="9" s="1"/>
  <c r="X76" i="9"/>
  <c r="Z76" i="9"/>
  <c r="BH72" i="9"/>
  <c r="BT72" i="9"/>
  <c r="BV72" i="9" s="1"/>
  <c r="BB72" i="9"/>
  <c r="BD72" i="9"/>
  <c r="X72" i="9"/>
  <c r="Z72" i="9" s="1"/>
  <c r="BT68" i="9"/>
  <c r="BH68" i="9"/>
  <c r="BB68" i="9"/>
  <c r="BD68" i="9"/>
  <c r="X68" i="9"/>
  <c r="BH64" i="9"/>
  <c r="BJ64" i="9" s="1"/>
  <c r="BB64" i="9"/>
  <c r="AV64" i="9"/>
  <c r="AX64" i="9" s="1"/>
  <c r="X64" i="9"/>
  <c r="Z64" i="9" s="1"/>
  <c r="BZ60" i="9"/>
  <c r="BH60" i="9"/>
  <c r="BJ60" i="9" s="1"/>
  <c r="BT60" i="9"/>
  <c r="BV60" i="9" s="1"/>
  <c r="BN60" i="9"/>
  <c r="BP60" i="9"/>
  <c r="BB60" i="9"/>
  <c r="BD60" i="9"/>
  <c r="X60" i="9"/>
  <c r="Z60" i="9" s="1"/>
  <c r="BH56" i="9"/>
  <c r="BB56" i="9"/>
  <c r="BD56" i="9" s="1"/>
  <c r="X56" i="9"/>
  <c r="BT52" i="9"/>
  <c r="BV52" i="9"/>
  <c r="BH52" i="9"/>
  <c r="BJ52" i="9" s="1"/>
  <c r="BB52" i="9"/>
  <c r="BD52" i="9" s="1"/>
  <c r="X52" i="9"/>
  <c r="Z52" i="9"/>
  <c r="BH48" i="9"/>
  <c r="BJ48" i="9"/>
  <c r="BB48" i="9"/>
  <c r="BD48" i="9" s="1"/>
  <c r="AV48" i="9"/>
  <c r="X48" i="9"/>
  <c r="Z48" i="9" s="1"/>
  <c r="BZ44" i="9"/>
  <c r="BH44" i="9"/>
  <c r="BJ44" i="9"/>
  <c r="BN44" i="9"/>
  <c r="BP44" i="9" s="1"/>
  <c r="BB44" i="9"/>
  <c r="BD44" i="9" s="1"/>
  <c r="X44" i="9"/>
  <c r="Z44" i="9"/>
  <c r="BH40" i="9"/>
  <c r="BT40" i="9"/>
  <c r="BV40" i="9" s="1"/>
  <c r="BB40" i="9"/>
  <c r="BD40" i="9"/>
  <c r="X40" i="9"/>
  <c r="BT36" i="9"/>
  <c r="BV36" i="9"/>
  <c r="BH36" i="9"/>
  <c r="BB36" i="9"/>
  <c r="X36" i="9"/>
  <c r="Z36" i="9"/>
  <c r="BH32" i="9"/>
  <c r="BJ32" i="9" s="1"/>
  <c r="BB32" i="9"/>
  <c r="BD32" i="9"/>
  <c r="AV32" i="9"/>
  <c r="AX32" i="9" s="1"/>
  <c r="X32" i="9"/>
  <c r="Z32" i="9" s="1"/>
  <c r="BZ28" i="9"/>
  <c r="CB28" i="9" s="1"/>
  <c r="H28" i="7" s="1"/>
  <c r="BH28" i="9"/>
  <c r="BJ28" i="9" s="1"/>
  <c r="BT28" i="9"/>
  <c r="BV28" i="9" s="1"/>
  <c r="BN28" i="9"/>
  <c r="BP28" i="9"/>
  <c r="BB28" i="9"/>
  <c r="BD28" i="9"/>
  <c r="X28" i="9"/>
  <c r="Z28" i="9" s="1"/>
  <c r="BH24" i="9"/>
  <c r="BJ24" i="9"/>
  <c r="BB24" i="9"/>
  <c r="BD24" i="9"/>
  <c r="X24" i="9"/>
  <c r="BT20" i="9"/>
  <c r="BV20" i="9"/>
  <c r="BH20" i="9"/>
  <c r="BJ20" i="9" s="1"/>
  <c r="BB20" i="9"/>
  <c r="BD20" i="9"/>
  <c r="X20" i="9"/>
  <c r="Z20" i="9"/>
  <c r="BH16" i="9"/>
  <c r="BB16" i="9"/>
  <c r="BD16" i="9" s="1"/>
  <c r="AV16" i="9"/>
  <c r="X16" i="9"/>
  <c r="Z16" i="9" s="1"/>
  <c r="F12" i="7"/>
  <c r="BH12" i="9"/>
  <c r="BN12" i="9"/>
  <c r="BB12" i="9"/>
  <c r="X12" i="9"/>
  <c r="Z12" i="9"/>
  <c r="F198" i="9"/>
  <c r="H198" i="9"/>
  <c r="F194" i="9"/>
  <c r="H194" i="9"/>
  <c r="F190" i="9"/>
  <c r="H190" i="9" s="1"/>
  <c r="F186" i="9"/>
  <c r="H186" i="9" s="1"/>
  <c r="F182" i="9"/>
  <c r="H182" i="9" s="1"/>
  <c r="F178" i="9"/>
  <c r="H178" i="9"/>
  <c r="F174" i="9"/>
  <c r="H174" i="9" s="1"/>
  <c r="F170" i="9"/>
  <c r="H170" i="9" s="1"/>
  <c r="F166" i="9"/>
  <c r="H166" i="9"/>
  <c r="F162" i="9"/>
  <c r="H162" i="9"/>
  <c r="F158" i="9"/>
  <c r="H158" i="9" s="1"/>
  <c r="F154" i="9"/>
  <c r="H154" i="9"/>
  <c r="F150" i="9"/>
  <c r="H150" i="9" s="1"/>
  <c r="F146" i="9"/>
  <c r="H146" i="9"/>
  <c r="F142" i="9"/>
  <c r="H142" i="9" s="1"/>
  <c r="F138" i="9"/>
  <c r="H138" i="9"/>
  <c r="F134" i="9"/>
  <c r="H134" i="9" s="1"/>
  <c r="F130" i="9"/>
  <c r="H130" i="9"/>
  <c r="F126" i="9"/>
  <c r="H126" i="9" s="1"/>
  <c r="F122" i="9"/>
  <c r="H122" i="9" s="1"/>
  <c r="F118" i="9"/>
  <c r="H118" i="9"/>
  <c r="F114" i="9"/>
  <c r="H114" i="9"/>
  <c r="F110" i="9"/>
  <c r="H110" i="9" s="1"/>
  <c r="F106" i="9"/>
  <c r="H106" i="9"/>
  <c r="F102" i="9"/>
  <c r="H102" i="9"/>
  <c r="F98" i="9"/>
  <c r="H98" i="9"/>
  <c r="F94" i="9"/>
  <c r="H94" i="9" s="1"/>
  <c r="F90" i="9"/>
  <c r="H90" i="9" s="1"/>
  <c r="F86" i="9"/>
  <c r="H86" i="9" s="1"/>
  <c r="F82" i="9"/>
  <c r="H82" i="9"/>
  <c r="F78" i="9"/>
  <c r="H78" i="9" s="1"/>
  <c r="F74" i="9"/>
  <c r="H74" i="9"/>
  <c r="F70" i="9"/>
  <c r="H70" i="9"/>
  <c r="F66" i="9"/>
  <c r="H66" i="9"/>
  <c r="F62" i="9"/>
  <c r="H62" i="9" s="1"/>
  <c r="F58" i="9"/>
  <c r="H58" i="9" s="1"/>
  <c r="F54" i="9"/>
  <c r="H54" i="9" s="1"/>
  <c r="F50" i="9"/>
  <c r="H50" i="9"/>
  <c r="F46" i="9"/>
  <c r="H46" i="9" s="1"/>
  <c r="F42" i="9"/>
  <c r="H42" i="9" s="1"/>
  <c r="F38" i="9"/>
  <c r="H38" i="9"/>
  <c r="F34" i="9"/>
  <c r="H34" i="9"/>
  <c r="F30" i="9"/>
  <c r="H30" i="9" s="1"/>
  <c r="F26" i="9"/>
  <c r="H26" i="9"/>
  <c r="F22" i="9"/>
  <c r="H22" i="9" s="1"/>
  <c r="F18" i="9"/>
  <c r="F14" i="9"/>
  <c r="H14" i="9"/>
  <c r="L73" i="9"/>
  <c r="N73" i="9"/>
  <c r="L68" i="9"/>
  <c r="L57" i="9"/>
  <c r="N57" i="9" s="1"/>
  <c r="L52" i="9"/>
  <c r="L41" i="9"/>
  <c r="N41" i="9"/>
  <c r="L36" i="9"/>
  <c r="N36" i="9"/>
  <c r="L25" i="9"/>
  <c r="N25" i="9" s="1"/>
  <c r="L20" i="9"/>
  <c r="N20" i="9" s="1"/>
  <c r="X190" i="9"/>
  <c r="X185" i="9"/>
  <c r="X174" i="9"/>
  <c r="Z174" i="9"/>
  <c r="X169" i="9"/>
  <c r="X158" i="9"/>
  <c r="Z158" i="9" s="1"/>
  <c r="X153" i="9"/>
  <c r="X142" i="9"/>
  <c r="Z142" i="9" s="1"/>
  <c r="X137" i="9"/>
  <c r="Z137" i="9"/>
  <c r="X126" i="9"/>
  <c r="X121" i="9"/>
  <c r="X110" i="9"/>
  <c r="Z110" i="9" s="1"/>
  <c r="X105" i="9"/>
  <c r="Z105" i="9"/>
  <c r="X94" i="9"/>
  <c r="Z94" i="9"/>
  <c r="X89" i="9"/>
  <c r="X78" i="9"/>
  <c r="Z78" i="9"/>
  <c r="X73" i="9"/>
  <c r="X62" i="9"/>
  <c r="X57" i="9"/>
  <c r="Z57" i="9" s="1"/>
  <c r="X46" i="9"/>
  <c r="Z46" i="9"/>
  <c r="X41" i="9"/>
  <c r="X30" i="9"/>
  <c r="Z30" i="9"/>
  <c r="X25" i="9"/>
  <c r="Z25" i="9"/>
  <c r="X14" i="9"/>
  <c r="Z14" i="9" s="1"/>
  <c r="AD198" i="9"/>
  <c r="AD192" i="9"/>
  <c r="AF192" i="9" s="1"/>
  <c r="AD182" i="9"/>
  <c r="AF182" i="9"/>
  <c r="AD176" i="9"/>
  <c r="AF176" i="9"/>
  <c r="AD166" i="9"/>
  <c r="AF166" i="9" s="1"/>
  <c r="AD160" i="9"/>
  <c r="AF160" i="9" s="1"/>
  <c r="AD150" i="9"/>
  <c r="AF150" i="9" s="1"/>
  <c r="AD144" i="9"/>
  <c r="AF144" i="9"/>
  <c r="AD134" i="9"/>
  <c r="AF134" i="9" s="1"/>
  <c r="AD128" i="9"/>
  <c r="AD118" i="9"/>
  <c r="AF118" i="9" s="1"/>
  <c r="AD112" i="9"/>
  <c r="AF112" i="9" s="1"/>
  <c r="AD102" i="9"/>
  <c r="AF102" i="9"/>
  <c r="AD96" i="9"/>
  <c r="AD86" i="9"/>
  <c r="AF86" i="9" s="1"/>
  <c r="AD80" i="9"/>
  <c r="AF80" i="9" s="1"/>
  <c r="AD70" i="9"/>
  <c r="AF70" i="9"/>
  <c r="AD64" i="9"/>
  <c r="AF64" i="9" s="1"/>
  <c r="AD54" i="9"/>
  <c r="AF54" i="9" s="1"/>
  <c r="AD48" i="9"/>
  <c r="AF48" i="9"/>
  <c r="AD38" i="9"/>
  <c r="AF38" i="9"/>
  <c r="AD32" i="9"/>
  <c r="AD22" i="9"/>
  <c r="AF22" i="9"/>
  <c r="AD16" i="9"/>
  <c r="AF16" i="9" s="1"/>
  <c r="AJ189" i="9"/>
  <c r="AL189" i="9" s="1"/>
  <c r="AJ184" i="9"/>
  <c r="AL184" i="9"/>
  <c r="AJ173" i="9"/>
  <c r="AL173" i="9"/>
  <c r="AJ168" i="9"/>
  <c r="AL168" i="9" s="1"/>
  <c r="AJ157" i="9"/>
  <c r="AL157" i="9" s="1"/>
  <c r="AJ152" i="9"/>
  <c r="AL152" i="9" s="1"/>
  <c r="AJ141" i="9"/>
  <c r="AJ136" i="9"/>
  <c r="AL136" i="9"/>
  <c r="AJ125" i="9"/>
  <c r="AL125" i="9" s="1"/>
  <c r="AJ120" i="9"/>
  <c r="AJ109" i="9"/>
  <c r="AL109" i="9" s="1"/>
  <c r="AJ104" i="9"/>
  <c r="AL104" i="9" s="1"/>
  <c r="AJ93" i="9"/>
  <c r="AL93" i="9" s="1"/>
  <c r="AJ88" i="9"/>
  <c r="AL88" i="9"/>
  <c r="AJ77" i="9"/>
  <c r="AL77" i="9"/>
  <c r="AJ72" i="9"/>
  <c r="AL72" i="9" s="1"/>
  <c r="AJ61" i="9"/>
  <c r="AL61" i="9" s="1"/>
  <c r="AJ56" i="9"/>
  <c r="AJ45" i="9"/>
  <c r="AJ40" i="9"/>
  <c r="AL40" i="9" s="1"/>
  <c r="AJ29" i="9"/>
  <c r="AL29" i="9" s="1"/>
  <c r="AJ24" i="9"/>
  <c r="AJ13" i="9"/>
  <c r="AL13" i="9"/>
  <c r="AP198" i="9"/>
  <c r="AR198" i="9" s="1"/>
  <c r="AP194" i="9"/>
  <c r="AR194" i="9"/>
  <c r="AP190" i="9"/>
  <c r="AP186" i="9"/>
  <c r="AR186" i="9" s="1"/>
  <c r="AP182" i="9"/>
  <c r="AR182" i="9"/>
  <c r="AP178" i="9"/>
  <c r="AP174" i="9"/>
  <c r="AR174" i="9"/>
  <c r="AP170" i="9"/>
  <c r="AR170" i="9"/>
  <c r="AP166" i="9"/>
  <c r="AR166" i="9"/>
  <c r="AP162" i="9"/>
  <c r="AP158" i="9"/>
  <c r="AP154" i="9"/>
  <c r="AP150" i="9"/>
  <c r="AR150" i="9" s="1"/>
  <c r="AP146" i="9"/>
  <c r="AR146" i="9"/>
  <c r="AP142" i="9"/>
  <c r="AR142" i="9"/>
  <c r="AP138" i="9"/>
  <c r="AR138" i="9" s="1"/>
  <c r="AP134" i="9"/>
  <c r="AR134" i="9"/>
  <c r="AP130" i="9"/>
  <c r="AP126" i="9"/>
  <c r="AR126" i="9" s="1"/>
  <c r="AP122" i="9"/>
  <c r="AP118" i="9"/>
  <c r="AR118" i="9"/>
  <c r="AP114" i="9"/>
  <c r="AR114" i="9" s="1"/>
  <c r="AP110" i="9"/>
  <c r="AR110" i="9" s="1"/>
  <c r="AP106" i="9"/>
  <c r="AR106" i="9" s="1"/>
  <c r="AP102" i="9"/>
  <c r="AR102" i="9"/>
  <c r="AP98" i="9"/>
  <c r="AR98" i="9" s="1"/>
  <c r="AP94" i="9"/>
  <c r="AP90" i="9"/>
  <c r="AR90" i="9" s="1"/>
  <c r="AP86" i="9"/>
  <c r="AR86" i="9" s="1"/>
  <c r="AP82" i="9"/>
  <c r="AP78" i="9"/>
  <c r="AP74" i="9"/>
  <c r="AR74" i="9" s="1"/>
  <c r="AP70" i="9"/>
  <c r="AR70" i="9" s="1"/>
  <c r="AP66" i="9"/>
  <c r="AR66" i="9" s="1"/>
  <c r="AP62" i="9"/>
  <c r="AP58" i="9"/>
  <c r="AR58" i="9" s="1"/>
  <c r="AP54" i="9"/>
  <c r="AR54" i="9"/>
  <c r="AP50" i="9"/>
  <c r="AR50" i="9"/>
  <c r="AP46" i="9"/>
  <c r="AP42" i="9"/>
  <c r="AR42" i="9"/>
  <c r="AP38" i="9"/>
  <c r="AR38" i="9" s="1"/>
  <c r="AP34" i="9"/>
  <c r="AP30" i="9"/>
  <c r="AP26" i="9"/>
  <c r="AR26" i="9" s="1"/>
  <c r="AP22" i="9"/>
  <c r="AR22" i="9"/>
  <c r="AP18" i="9"/>
  <c r="AP14" i="9"/>
  <c r="AV194" i="9"/>
  <c r="AX194" i="9" s="1"/>
  <c r="AV189" i="9"/>
  <c r="AX189" i="9" s="1"/>
  <c r="AV178" i="9"/>
  <c r="AX178" i="9"/>
  <c r="AV173" i="9"/>
  <c r="AX173" i="9" s="1"/>
  <c r="AV162" i="9"/>
  <c r="AX162" i="9" s="1"/>
  <c r="AV157" i="9"/>
  <c r="AX157" i="9" s="1"/>
  <c r="AV146" i="9"/>
  <c r="AX146" i="9"/>
  <c r="AV141" i="9"/>
  <c r="AV130" i="9"/>
  <c r="AX130" i="9"/>
  <c r="AV125" i="9"/>
  <c r="AX125" i="9"/>
  <c r="AV114" i="9"/>
  <c r="AX114" i="9"/>
  <c r="AV109" i="9"/>
  <c r="AV98" i="9"/>
  <c r="AX98" i="9" s="1"/>
  <c r="AV93" i="9"/>
  <c r="AX93" i="9" s="1"/>
  <c r="AV82" i="9"/>
  <c r="AX82" i="9" s="1"/>
  <c r="AV76" i="9"/>
  <c r="AX76" i="9"/>
  <c r="AV57" i="9"/>
  <c r="AV44" i="9"/>
  <c r="AV25" i="9"/>
  <c r="AX25" i="9" s="1"/>
  <c r="AV12" i="9"/>
  <c r="BB197" i="9"/>
  <c r="BD197" i="9"/>
  <c r="BB186" i="9"/>
  <c r="BD186" i="9" s="1"/>
  <c r="BB181" i="9"/>
  <c r="BB170" i="9"/>
  <c r="BD170" i="9" s="1"/>
  <c r="BB165" i="9"/>
  <c r="BB154" i="9"/>
  <c r="BD154" i="9" s="1"/>
  <c r="BB149" i="9"/>
  <c r="BB138" i="9"/>
  <c r="BD138" i="9" s="1"/>
  <c r="BB133" i="9"/>
  <c r="BD133" i="9"/>
  <c r="BB122" i="9"/>
  <c r="BD122" i="9"/>
  <c r="BB117" i="9"/>
  <c r="BD117" i="9"/>
  <c r="BB106" i="9"/>
  <c r="BD106" i="9" s="1"/>
  <c r="BB101" i="9"/>
  <c r="BD101" i="9"/>
  <c r="BB90" i="9"/>
  <c r="BD90" i="9"/>
  <c r="BB85" i="9"/>
  <c r="BD85" i="9"/>
  <c r="BB74" i="9"/>
  <c r="BD74" i="9" s="1"/>
  <c r="BB69" i="9"/>
  <c r="BB58" i="9"/>
  <c r="BD58" i="9" s="1"/>
  <c r="BB53" i="9"/>
  <c r="BD53" i="9" s="1"/>
  <c r="BB42" i="9"/>
  <c r="BB37" i="9"/>
  <c r="BB26" i="9"/>
  <c r="BD26" i="9" s="1"/>
  <c r="BB21" i="9"/>
  <c r="BD21" i="9" s="1"/>
  <c r="BH193" i="9"/>
  <c r="BJ193" i="9" s="1"/>
  <c r="BH174" i="9"/>
  <c r="BJ174" i="9"/>
  <c r="BH161" i="9"/>
  <c r="BJ161" i="9" s="1"/>
  <c r="BH142" i="9"/>
  <c r="BJ142" i="9" s="1"/>
  <c r="BH129" i="9"/>
  <c r="BJ129" i="9"/>
  <c r="BH110" i="9"/>
  <c r="BH97" i="9"/>
  <c r="BJ97" i="9"/>
  <c r="BH78" i="9"/>
  <c r="BH65" i="9"/>
  <c r="BH46" i="9"/>
  <c r="BJ46" i="9" s="1"/>
  <c r="BH33" i="9"/>
  <c r="BJ33" i="9" s="1"/>
  <c r="BH14" i="9"/>
  <c r="BJ14" i="9"/>
  <c r="BN198" i="9"/>
  <c r="BN184" i="9"/>
  <c r="BP184" i="9"/>
  <c r="BN166" i="9"/>
  <c r="BP166" i="9"/>
  <c r="BN152" i="9"/>
  <c r="BN134" i="9"/>
  <c r="BN120" i="9"/>
  <c r="BP120" i="9" s="1"/>
  <c r="BN102" i="9"/>
  <c r="BN88" i="9"/>
  <c r="BP88" i="9" s="1"/>
  <c r="BN70" i="9"/>
  <c r="BP70" i="9" s="1"/>
  <c r="BN56" i="9"/>
  <c r="BP56" i="9"/>
  <c r="BN38" i="9"/>
  <c r="BP38" i="9" s="1"/>
  <c r="BN24" i="9"/>
  <c r="BT193" i="9"/>
  <c r="BV193" i="9"/>
  <c r="BT188" i="9"/>
  <c r="BT181" i="9"/>
  <c r="BT168" i="9"/>
  <c r="BV168" i="9" s="1"/>
  <c r="BT161" i="9"/>
  <c r="BT156" i="9"/>
  <c r="BV156" i="9"/>
  <c r="BT149" i="9"/>
  <c r="BV149" i="9"/>
  <c r="AF60" i="9"/>
  <c r="BV162" i="9"/>
  <c r="BV74" i="9"/>
  <c r="BD189" i="9"/>
  <c r="BD139" i="9"/>
  <c r="AR81" i="9"/>
  <c r="BV194" i="9"/>
  <c r="BV106" i="9"/>
  <c r="BV22" i="9"/>
  <c r="BP25" i="9"/>
  <c r="AR13" i="9"/>
  <c r="AF147" i="9"/>
  <c r="BV98" i="9"/>
  <c r="BD27" i="9"/>
  <c r="AR181" i="9"/>
  <c r="AL156" i="9"/>
  <c r="BV102" i="9"/>
  <c r="BV18" i="9"/>
  <c r="BV178" i="9"/>
  <c r="BV70" i="9"/>
  <c r="BV50" i="9"/>
  <c r="BV185" i="9"/>
  <c r="BV177" i="9"/>
  <c r="BV169" i="9"/>
  <c r="BV153" i="9"/>
  <c r="BV105" i="9"/>
  <c r="BV89" i="9"/>
  <c r="BV49" i="9"/>
  <c r="BV196" i="9"/>
  <c r="BV160" i="9"/>
  <c r="BV152" i="9"/>
  <c r="BV112" i="9"/>
  <c r="BV104" i="9"/>
  <c r="BV96" i="9"/>
  <c r="BV64" i="9"/>
  <c r="BV48" i="9"/>
  <c r="BV32" i="9"/>
  <c r="BV199" i="9"/>
  <c r="BV191" i="9"/>
  <c r="BV187" i="9"/>
  <c r="BV179" i="9"/>
  <c r="BV175" i="9"/>
  <c r="BV159" i="9"/>
  <c r="BV155" i="9"/>
  <c r="BV151" i="9"/>
  <c r="BV147" i="9"/>
  <c r="BV139" i="9"/>
  <c r="BV131" i="9"/>
  <c r="BV127" i="9"/>
  <c r="BV111" i="9"/>
  <c r="BV107" i="9"/>
  <c r="BV103" i="9"/>
  <c r="BV95" i="9"/>
  <c r="BV91" i="9"/>
  <c r="BV83" i="9"/>
  <c r="BV75" i="9"/>
  <c r="BV63" i="9"/>
  <c r="BV59" i="9"/>
  <c r="BV55" i="9"/>
  <c r="BV51" i="9"/>
  <c r="BV47" i="9"/>
  <c r="BV35" i="9"/>
  <c r="BV31" i="9"/>
  <c r="BV27" i="9"/>
  <c r="BV23" i="9"/>
  <c r="BV15" i="9"/>
  <c r="BV11" i="9"/>
  <c r="AR51" i="9"/>
  <c r="AR139" i="9"/>
  <c r="BJ88" i="9"/>
  <c r="BJ196" i="9"/>
  <c r="BD111" i="9"/>
  <c r="BD183" i="9"/>
  <c r="AR95" i="9"/>
  <c r="AR93" i="9"/>
  <c r="AR149" i="9"/>
  <c r="AL64" i="9"/>
  <c r="AF191" i="9"/>
  <c r="BJ58" i="9"/>
  <c r="BJ126" i="9"/>
  <c r="BP35" i="9"/>
  <c r="BD199" i="9"/>
  <c r="AR63" i="9"/>
  <c r="T161" i="9"/>
  <c r="AX50" i="9"/>
  <c r="AX124" i="9"/>
  <c r="F21" i="7"/>
  <c r="BJ158" i="9"/>
  <c r="BJ166" i="9"/>
  <c r="BD45" i="9"/>
  <c r="BD137" i="9"/>
  <c r="AX128" i="9"/>
  <c r="T191" i="9"/>
  <c r="BP187" i="9"/>
  <c r="Z126" i="9"/>
  <c r="BP178" i="9"/>
  <c r="BP16" i="9"/>
  <c r="AX151" i="9"/>
  <c r="BP154" i="9"/>
  <c r="BJ117" i="9"/>
  <c r="BP134" i="9"/>
  <c r="AL187" i="9"/>
  <c r="BP114" i="9"/>
  <c r="BP158" i="9"/>
  <c r="AX71" i="9"/>
  <c r="T38" i="9"/>
  <c r="AF55" i="9"/>
  <c r="AX195" i="9"/>
  <c r="AF188" i="9"/>
  <c r="AF100" i="9"/>
  <c r="T157" i="9"/>
  <c r="N128" i="9"/>
  <c r="AL19" i="9"/>
  <c r="AL199" i="9"/>
  <c r="AL159" i="9"/>
  <c r="AL127" i="9"/>
  <c r="AL87" i="9"/>
  <c r="AL55" i="9"/>
  <c r="AL39" i="9"/>
  <c r="AL31" i="9"/>
  <c r="AR44" i="9"/>
  <c r="BJ123" i="9"/>
  <c r="BJ27" i="9"/>
  <c r="BP100" i="9"/>
  <c r="BP64" i="9"/>
  <c r="BV197" i="9"/>
  <c r="AL75" i="9"/>
  <c r="N59" i="9"/>
  <c r="BD142" i="9"/>
  <c r="AL111" i="9"/>
  <c r="T28" i="9"/>
  <c r="AF106" i="9"/>
  <c r="AL179" i="9"/>
  <c r="AL171" i="9"/>
  <c r="AL151" i="9"/>
  <c r="AL107" i="9"/>
  <c r="AL71" i="9"/>
  <c r="BJ55" i="9"/>
  <c r="BP144" i="9"/>
  <c r="BP128" i="9"/>
  <c r="BV13" i="9"/>
  <c r="BP72" i="9"/>
  <c r="Z177" i="9"/>
  <c r="AX145" i="9"/>
  <c r="AF152" i="9"/>
  <c r="AF132" i="9"/>
  <c r="AX179" i="9"/>
  <c r="BP190" i="9"/>
  <c r="BV171" i="9"/>
  <c r="Z139" i="9"/>
  <c r="Z50" i="9"/>
  <c r="BZ198" i="9"/>
  <c r="BZ166" i="9"/>
  <c r="BZ142" i="9"/>
  <c r="BZ134" i="9"/>
  <c r="BZ126" i="9"/>
  <c r="T166" i="9"/>
  <c r="BP155" i="9"/>
  <c r="BP51" i="9"/>
  <c r="BP19" i="9"/>
  <c r="BV176" i="9"/>
  <c r="BV140" i="9"/>
  <c r="BV124" i="9"/>
  <c r="BV76" i="9"/>
  <c r="BV56" i="9"/>
  <c r="BV44" i="9"/>
  <c r="BV24" i="9"/>
  <c r="BV12" i="9"/>
  <c r="N97" i="9"/>
  <c r="T90" i="9"/>
  <c r="AF180" i="9"/>
  <c r="AF128" i="9"/>
  <c r="AF124" i="9"/>
  <c r="AF92" i="9"/>
  <c r="AF32" i="9"/>
  <c r="AF28" i="9"/>
  <c r="AL133" i="9"/>
  <c r="AL89" i="9"/>
  <c r="AL45" i="9"/>
  <c r="AL21" i="9"/>
  <c r="AX139" i="9"/>
  <c r="AX95" i="9"/>
  <c r="AX75" i="9"/>
  <c r="BJ153" i="9"/>
  <c r="BJ113" i="9"/>
  <c r="N39" i="9"/>
  <c r="N163" i="9"/>
  <c r="Z125" i="9"/>
  <c r="AR31" i="9"/>
  <c r="N71" i="9"/>
  <c r="N136" i="9"/>
  <c r="N108" i="9"/>
  <c r="T177" i="9"/>
  <c r="AF159" i="9"/>
  <c r="AF111" i="9"/>
  <c r="AL120" i="9"/>
  <c r="BZ102" i="9"/>
  <c r="AR19" i="9"/>
  <c r="AR15" i="9"/>
  <c r="AX137" i="9"/>
  <c r="BD14" i="9"/>
  <c r="AX181" i="9"/>
  <c r="AX129" i="9"/>
  <c r="BJ171" i="9"/>
  <c r="BJ95" i="9"/>
  <c r="BP153" i="9"/>
  <c r="BV78" i="9"/>
  <c r="BV46" i="9"/>
  <c r="BP73" i="9"/>
  <c r="BD78" i="9"/>
  <c r="AR32" i="9"/>
  <c r="AX169" i="9"/>
  <c r="AR64" i="9"/>
  <c r="BJ147" i="9"/>
  <c r="BJ75" i="9"/>
  <c r="BV158" i="9"/>
  <c r="BV110" i="9"/>
  <c r="BV62" i="9"/>
  <c r="BV14" i="9"/>
  <c r="BP113" i="9"/>
  <c r="BD42" i="9"/>
  <c r="Z112" i="9"/>
  <c r="AR75" i="9"/>
  <c r="BD141" i="9"/>
  <c r="BJ198" i="9"/>
  <c r="BJ134" i="9"/>
  <c r="BJ114" i="9"/>
  <c r="BJ94" i="9"/>
  <c r="BP164" i="9"/>
  <c r="BP41" i="9"/>
  <c r="BP57" i="9"/>
  <c r="BP52" i="9"/>
  <c r="BP112" i="9"/>
  <c r="BJ170" i="9"/>
  <c r="BP137" i="9"/>
  <c r="BJ146" i="9"/>
  <c r="BD121" i="9"/>
  <c r="BJ131" i="9"/>
  <c r="BD94" i="9"/>
  <c r="BD134" i="9"/>
  <c r="BJ119" i="9"/>
  <c r="AX68" i="9"/>
  <c r="AR47" i="9"/>
  <c r="AR35" i="9"/>
  <c r="AR119" i="9"/>
  <c r="Z132" i="9"/>
  <c r="T163" i="9"/>
  <c r="T142" i="9"/>
  <c r="AF140" i="9"/>
  <c r="AF108" i="9"/>
  <c r="AF52" i="9"/>
  <c r="AF12" i="9"/>
  <c r="AL137" i="9"/>
  <c r="AL117" i="9"/>
  <c r="AL53" i="9"/>
  <c r="AR190" i="9"/>
  <c r="BD84" i="9"/>
  <c r="BP151" i="9"/>
  <c r="BP119" i="9"/>
  <c r="N27" i="9"/>
  <c r="N79" i="9"/>
  <c r="T63" i="9"/>
  <c r="BZ190" i="9"/>
  <c r="BZ174" i="9"/>
  <c r="AR131" i="9"/>
  <c r="Z88" i="9"/>
  <c r="Z172" i="9"/>
  <c r="T127" i="9"/>
  <c r="T187" i="9"/>
  <c r="T95" i="9"/>
  <c r="AR69" i="9"/>
  <c r="AR53" i="9"/>
  <c r="AR41" i="9"/>
  <c r="AR17" i="9"/>
  <c r="BD187" i="9"/>
  <c r="BD115" i="9"/>
  <c r="BD63" i="9"/>
  <c r="BD39" i="9"/>
  <c r="BJ116" i="9"/>
  <c r="BJ65" i="9"/>
  <c r="BP150" i="9"/>
  <c r="BP98" i="9"/>
  <c r="BV87" i="9"/>
  <c r="F111" i="7"/>
  <c r="N74" i="9"/>
  <c r="N66" i="9"/>
  <c r="T195" i="9"/>
  <c r="T179" i="9"/>
  <c r="T175" i="9"/>
  <c r="T155" i="9"/>
  <c r="T143" i="9"/>
  <c r="T107" i="9"/>
  <c r="T91" i="9"/>
  <c r="T51" i="9"/>
  <c r="T35" i="9"/>
  <c r="Z140" i="9"/>
  <c r="Z56" i="9"/>
  <c r="AF121" i="9"/>
  <c r="AF61" i="9"/>
  <c r="AL138" i="9"/>
  <c r="AR191" i="9"/>
  <c r="AR147" i="9"/>
  <c r="AR25" i="9"/>
  <c r="AR45" i="9"/>
  <c r="T19" i="9"/>
  <c r="T159" i="9"/>
  <c r="AL186" i="9"/>
  <c r="BV19" i="9"/>
  <c r="AF72" i="9"/>
  <c r="N161" i="9"/>
  <c r="N65" i="9"/>
  <c r="AF168" i="9"/>
  <c r="Z27" i="9"/>
  <c r="T118" i="9"/>
  <c r="AL33" i="9"/>
  <c r="AL65" i="9"/>
  <c r="AL97" i="9"/>
  <c r="AL145" i="9"/>
  <c r="AF44" i="9"/>
  <c r="AF116" i="9"/>
  <c r="F103" i="7"/>
  <c r="N47" i="9"/>
  <c r="T60" i="9"/>
  <c r="Z157" i="9"/>
  <c r="AL191" i="9"/>
  <c r="AL139" i="9"/>
  <c r="AL63" i="9"/>
  <c r="AL27" i="9"/>
  <c r="N123" i="9"/>
  <c r="N183" i="9"/>
  <c r="N131" i="9"/>
  <c r="N171" i="9"/>
  <c r="N191" i="9"/>
  <c r="N111" i="9"/>
  <c r="N199" i="9"/>
  <c r="Z183" i="9"/>
  <c r="AF172" i="9"/>
  <c r="AF164" i="9"/>
  <c r="N193" i="9"/>
  <c r="N165" i="9"/>
  <c r="N153" i="9"/>
  <c r="N145" i="9"/>
  <c r="N113" i="9"/>
  <c r="N93" i="9"/>
  <c r="N61" i="9"/>
  <c r="T198" i="9"/>
  <c r="T182" i="9"/>
  <c r="T146" i="9"/>
  <c r="T138" i="9"/>
  <c r="T86" i="9"/>
  <c r="T74" i="9"/>
  <c r="T42" i="9"/>
  <c r="T14" i="9"/>
  <c r="Z191" i="9"/>
  <c r="Z179" i="9"/>
  <c r="Z171" i="9"/>
  <c r="Z159" i="9"/>
  <c r="Z151" i="9"/>
  <c r="Z111" i="9"/>
  <c r="Z95" i="9"/>
  <c r="Z75" i="9"/>
  <c r="Z63" i="9"/>
  <c r="Z39" i="9"/>
  <c r="Z31" i="9"/>
  <c r="Z51" i="9"/>
  <c r="Z131" i="9"/>
  <c r="Z163" i="9"/>
  <c r="T22" i="9"/>
  <c r="T78" i="9"/>
  <c r="T178" i="9"/>
  <c r="N49" i="9"/>
  <c r="Z35" i="9"/>
  <c r="Z147" i="9"/>
  <c r="T46" i="9"/>
  <c r="T150" i="9"/>
  <c r="N81" i="9"/>
  <c r="N129" i="9"/>
  <c r="N169" i="9"/>
  <c r="AR157" i="9"/>
  <c r="AF184" i="9"/>
  <c r="Z15" i="9"/>
  <c r="N15" i="9"/>
  <c r="N43" i="9"/>
  <c r="N63" i="9"/>
  <c r="N87" i="9"/>
  <c r="N107" i="9"/>
  <c r="N127" i="9"/>
  <c r="N155" i="9"/>
  <c r="N175" i="9"/>
  <c r="N195" i="9"/>
  <c r="Z29" i="9"/>
  <c r="N95" i="9"/>
  <c r="T11" i="9"/>
  <c r="T92" i="9"/>
  <c r="AR79" i="9"/>
  <c r="AR161" i="9"/>
  <c r="AR113" i="9"/>
  <c r="N31" i="9"/>
  <c r="N55" i="9"/>
  <c r="N75" i="9"/>
  <c r="N119" i="9"/>
  <c r="N139" i="9"/>
  <c r="N167" i="9"/>
  <c r="N187" i="9"/>
  <c r="Z189" i="9"/>
  <c r="T44" i="9"/>
  <c r="T84" i="9"/>
  <c r="N28" i="9"/>
  <c r="T173" i="9"/>
  <c r="T97" i="9"/>
  <c r="T73" i="9"/>
  <c r="AF171" i="9"/>
  <c r="T31" i="9"/>
  <c r="H183" i="9"/>
  <c r="H147" i="9"/>
  <c r="H107" i="9"/>
  <c r="H55" i="9"/>
  <c r="N156" i="9"/>
  <c r="T81" i="9"/>
  <c r="Z62" i="9"/>
  <c r="Z18" i="9"/>
  <c r="BP42" i="9"/>
  <c r="AR133" i="9"/>
  <c r="AL82" i="9"/>
  <c r="AR151" i="9"/>
  <c r="N72" i="9"/>
  <c r="AL170" i="9"/>
  <c r="T13" i="9"/>
  <c r="T125" i="9"/>
  <c r="T145" i="9"/>
  <c r="T165" i="9"/>
  <c r="T189" i="9"/>
  <c r="N188" i="9"/>
  <c r="H23" i="9"/>
  <c r="H51" i="9"/>
  <c r="H95" i="9"/>
  <c r="H115" i="9"/>
  <c r="H143" i="9"/>
  <c r="H171" i="9"/>
  <c r="H199" i="9"/>
  <c r="N192" i="9"/>
  <c r="Z82" i="9"/>
  <c r="Z178" i="9"/>
  <c r="AF163" i="9"/>
  <c r="AR199" i="9"/>
  <c r="T152" i="9"/>
  <c r="T108" i="9"/>
  <c r="T20" i="9"/>
  <c r="AF19" i="9"/>
  <c r="H127" i="9"/>
  <c r="H79" i="9"/>
  <c r="H31" i="9"/>
  <c r="H11" i="9"/>
  <c r="N124" i="9"/>
  <c r="T185" i="9"/>
  <c r="Z190" i="9"/>
  <c r="Z146" i="9"/>
  <c r="Z98" i="9"/>
  <c r="AF187" i="9"/>
  <c r="AR33" i="9"/>
  <c r="AL86" i="9"/>
  <c r="N56" i="9"/>
  <c r="N76" i="9"/>
  <c r="N104" i="9"/>
  <c r="AL122" i="9"/>
  <c r="AF133" i="9"/>
  <c r="AF179" i="9"/>
  <c r="T21" i="9"/>
  <c r="T49" i="9"/>
  <c r="T77" i="9"/>
  <c r="T109" i="9"/>
  <c r="T129" i="9"/>
  <c r="T149" i="9"/>
  <c r="H151" i="9"/>
  <c r="H167" i="9"/>
  <c r="T137" i="9"/>
  <c r="T136" i="9"/>
  <c r="BJ127" i="9"/>
  <c r="BP195" i="9"/>
  <c r="BP111" i="9"/>
  <c r="BP87" i="9"/>
  <c r="BP39" i="9"/>
  <c r="AR34" i="9"/>
  <c r="F148" i="7"/>
  <c r="N11" i="9"/>
  <c r="F11" i="7"/>
  <c r="AR195" i="9"/>
  <c r="AX170" i="9"/>
  <c r="BD64" i="9"/>
  <c r="BJ43" i="9"/>
  <c r="BJ111" i="9"/>
  <c r="BP40" i="9"/>
  <c r="BP96" i="9"/>
  <c r="AR164" i="9"/>
  <c r="AR84" i="9"/>
  <c r="AF14" i="9"/>
  <c r="AR107" i="9"/>
  <c r="H39" i="9"/>
  <c r="H123" i="9"/>
  <c r="H139" i="9"/>
  <c r="N23" i="9"/>
  <c r="N44" i="9"/>
  <c r="N51" i="9"/>
  <c r="N174" i="9"/>
  <c r="T72" i="9"/>
  <c r="T140" i="9"/>
  <c r="T172" i="9"/>
  <c r="T196" i="9"/>
  <c r="BJ12" i="9"/>
  <c r="BD71" i="9"/>
  <c r="AR87" i="9"/>
  <c r="L10" i="9"/>
  <c r="AR40" i="9"/>
  <c r="BP179" i="9"/>
  <c r="BP171" i="9"/>
  <c r="BP167" i="9"/>
  <c r="BP147" i="9"/>
  <c r="BP139" i="9"/>
  <c r="BP107" i="9"/>
  <c r="BP63" i="9"/>
  <c r="BP59" i="9"/>
  <c r="BP55" i="9"/>
  <c r="BP27" i="9"/>
  <c r="BJ51" i="9"/>
  <c r="Z134" i="9"/>
  <c r="Z86" i="9"/>
  <c r="Z70" i="9"/>
  <c r="L12" i="4"/>
  <c r="H10" i="9"/>
  <c r="F10" i="7"/>
  <c r="AX12" i="9"/>
  <c r="BD36" i="9"/>
  <c r="AR94" i="9"/>
  <c r="BP20" i="9"/>
  <c r="AR178" i="9"/>
  <c r="F60" i="7"/>
  <c r="BZ86" i="9"/>
  <c r="BZ92" i="9"/>
  <c r="AX105" i="9"/>
  <c r="AL153" i="9"/>
  <c r="BJ34" i="9"/>
  <c r="BJ66" i="9"/>
  <c r="BJ130" i="9"/>
  <c r="BJ98" i="9"/>
  <c r="AX141" i="9"/>
  <c r="AL56" i="9"/>
  <c r="BP198" i="9"/>
  <c r="AX120" i="9"/>
  <c r="BP93" i="9"/>
  <c r="AL38" i="9"/>
  <c r="CA46" i="9"/>
  <c r="AL46" i="9"/>
  <c r="BD51" i="9"/>
  <c r="BJ82" i="9"/>
  <c r="CA85" i="9"/>
  <c r="G85" i="7"/>
  <c r="AR85" i="9"/>
  <c r="AR177" i="9"/>
  <c r="T36" i="9"/>
  <c r="CA40" i="9"/>
  <c r="G40" i="7" s="1"/>
  <c r="AX40" i="9"/>
  <c r="BP80" i="9"/>
  <c r="Z113" i="9"/>
  <c r="CA25" i="9"/>
  <c r="BD25" i="9"/>
  <c r="BD89" i="9"/>
  <c r="BZ54" i="9"/>
  <c r="CA13" i="9"/>
  <c r="G13" i="7"/>
  <c r="T70" i="9"/>
  <c r="T102" i="9"/>
  <c r="BZ150" i="9"/>
  <c r="T194" i="9"/>
  <c r="AR65" i="9"/>
  <c r="Z81" i="9"/>
  <c r="AX41" i="9"/>
  <c r="T197" i="9"/>
  <c r="N197" i="9"/>
  <c r="AL12" i="9"/>
  <c r="N84" i="9"/>
  <c r="BP31" i="9"/>
  <c r="BP12" i="9"/>
  <c r="BJ25" i="9"/>
  <c r="BP104" i="9"/>
  <c r="Z145" i="9"/>
  <c r="T130" i="9"/>
  <c r="F188" i="7"/>
  <c r="BJ21" i="9"/>
  <c r="BP90" i="9"/>
  <c r="AL101" i="9"/>
  <c r="BV122" i="9"/>
  <c r="T85" i="9"/>
  <c r="Z198" i="9"/>
  <c r="AL134" i="9"/>
  <c r="Z13" i="9"/>
  <c r="BJ90" i="9"/>
  <c r="BD190" i="9"/>
  <c r="T193" i="9"/>
  <c r="AL22" i="9"/>
  <c r="BP146" i="9"/>
  <c r="Z154" i="9"/>
  <c r="T45" i="9"/>
  <c r="N100" i="9"/>
  <c r="BJ99" i="9"/>
  <c r="T169" i="9"/>
  <c r="AL66" i="9"/>
  <c r="AF156" i="9"/>
  <c r="T116" i="9"/>
  <c r="N109" i="9"/>
  <c r="AL161" i="9"/>
  <c r="AF96" i="9"/>
  <c r="Z24" i="9"/>
  <c r="Z40" i="9"/>
  <c r="BZ182" i="9"/>
  <c r="AX81" i="9"/>
  <c r="BP180" i="9"/>
  <c r="BP77" i="9"/>
  <c r="AX193" i="9"/>
  <c r="AX109" i="9"/>
  <c r="BD158" i="9"/>
  <c r="AX177" i="9"/>
  <c r="AL85" i="9"/>
  <c r="Z34" i="9"/>
  <c r="AL25" i="9"/>
  <c r="BJ185" i="9"/>
  <c r="AX16" i="9"/>
  <c r="BJ102" i="9"/>
  <c r="BD73" i="9"/>
  <c r="BD57" i="9"/>
  <c r="BP157" i="9"/>
  <c r="AR37" i="9"/>
  <c r="BD93" i="9"/>
  <c r="BP45" i="9"/>
  <c r="AX28" i="9"/>
  <c r="BV39" i="9"/>
  <c r="BV16" i="9"/>
  <c r="BV88" i="9"/>
  <c r="BV120" i="9"/>
  <c r="BV17" i="9"/>
  <c r="BV93" i="9"/>
  <c r="BV161" i="9"/>
  <c r="BV42" i="9"/>
  <c r="AL24" i="9"/>
  <c r="BV54" i="9"/>
  <c r="AR173" i="9"/>
  <c r="BJ194" i="9"/>
  <c r="CA34" i="9"/>
  <c r="G34" i="7" s="1"/>
  <c r="BJ41" i="9"/>
  <c r="F28" i="7"/>
  <c r="AR80" i="9"/>
  <c r="BD50" i="9"/>
  <c r="AX142" i="9"/>
  <c r="AR162" i="9"/>
  <c r="N52" i="9"/>
  <c r="AF198" i="9"/>
  <c r="AR180" i="9"/>
  <c r="BD168" i="9"/>
  <c r="N137" i="9"/>
  <c r="AL81" i="9"/>
  <c r="AL17" i="9"/>
  <c r="F76" i="7"/>
  <c r="BP122" i="9"/>
  <c r="N117" i="9"/>
  <c r="BD61" i="9"/>
  <c r="BJ36" i="9"/>
  <c r="BP156" i="9"/>
  <c r="BP34" i="9"/>
  <c r="BP99" i="9"/>
  <c r="BD113" i="9"/>
  <c r="AL20" i="9"/>
  <c r="BD145" i="9"/>
  <c r="T89" i="9"/>
  <c r="BD173" i="9"/>
  <c r="BJ18" i="9"/>
  <c r="BV128" i="9"/>
  <c r="BV29" i="9"/>
  <c r="BV57" i="9"/>
  <c r="BV137" i="9"/>
  <c r="BV86" i="9"/>
  <c r="BJ100" i="9"/>
  <c r="BP129" i="9"/>
  <c r="BP130" i="9"/>
  <c r="F132" i="7"/>
  <c r="Z22" i="9"/>
  <c r="Z150" i="9"/>
  <c r="F140" i="7"/>
  <c r="BP115" i="9"/>
  <c r="AR101" i="9"/>
  <c r="AR18" i="9"/>
  <c r="BP24" i="9"/>
  <c r="T68" i="9"/>
  <c r="AF101" i="9"/>
  <c r="N148" i="9"/>
  <c r="AL62" i="9"/>
  <c r="Z37" i="9"/>
  <c r="Z69" i="9"/>
  <c r="AL193" i="9"/>
  <c r="AL129" i="9"/>
  <c r="F44" i="7"/>
  <c r="AL126" i="9"/>
  <c r="BD181" i="9"/>
  <c r="BD29" i="9"/>
  <c r="BP185" i="9"/>
  <c r="BP53" i="9"/>
  <c r="BP133" i="9"/>
  <c r="F106" i="7"/>
  <c r="Z165" i="9"/>
  <c r="BP92" i="9"/>
  <c r="BJ169" i="9"/>
  <c r="BP54" i="9"/>
  <c r="BD77" i="9"/>
  <c r="BJ178" i="9"/>
  <c r="BJ186" i="9"/>
  <c r="AF93" i="9"/>
  <c r="T25" i="9"/>
  <c r="BD149" i="9"/>
  <c r="BV167" i="9"/>
  <c r="BJ122" i="9"/>
  <c r="BV136" i="9"/>
  <c r="BV172" i="9"/>
  <c r="BV41" i="9"/>
  <c r="BV73" i="9"/>
  <c r="BV141" i="9"/>
  <c r="BV189" i="9"/>
  <c r="BV90" i="9"/>
  <c r="AR121" i="9"/>
  <c r="BV34" i="9"/>
  <c r="AR185" i="9"/>
  <c r="BJ118" i="9"/>
  <c r="AL182" i="9"/>
  <c r="BJ11" i="9"/>
  <c r="AF33" i="9"/>
  <c r="AF13" i="9"/>
  <c r="Z169" i="9"/>
  <c r="AF186" i="9"/>
  <c r="Z161" i="9"/>
  <c r="Z97" i="9"/>
  <c r="N121" i="9"/>
  <c r="AL177" i="9"/>
  <c r="AL49" i="9"/>
  <c r="AR57" i="9"/>
  <c r="AL30" i="9"/>
  <c r="AF65" i="9"/>
  <c r="AX117" i="9"/>
  <c r="BJ110" i="9"/>
  <c r="AX73" i="9"/>
  <c r="AR52" i="9"/>
  <c r="BD153" i="9"/>
  <c r="Z17" i="9"/>
  <c r="AL169" i="9"/>
  <c r="T53" i="9"/>
  <c r="BJ165" i="9"/>
  <c r="BJ137" i="9"/>
  <c r="AX92" i="9"/>
  <c r="BJ190" i="9"/>
  <c r="BJ50" i="9"/>
  <c r="BJ138" i="9"/>
  <c r="AR141" i="9"/>
  <c r="BD159" i="9"/>
  <c r="Z130" i="9"/>
  <c r="N12" i="9"/>
  <c r="BD17" i="9"/>
  <c r="BP121" i="9"/>
  <c r="BD69" i="9"/>
  <c r="BV99" i="9"/>
  <c r="BV115" i="9"/>
  <c r="BV80" i="9"/>
  <c r="BV144" i="9"/>
  <c r="BV45" i="9"/>
  <c r="BV77" i="9"/>
  <c r="BV145" i="9"/>
  <c r="BV173" i="9"/>
  <c r="BV134" i="9"/>
  <c r="BV38" i="9"/>
  <c r="T133" i="9"/>
  <c r="BP152" i="9"/>
  <c r="BJ124" i="9"/>
  <c r="BJ68" i="9"/>
  <c r="CA122" i="9"/>
  <c r="G122" i="7" s="1"/>
  <c r="BJ16" i="9"/>
  <c r="BJ78" i="9"/>
  <c r="Z41" i="9"/>
  <c r="Z73" i="9"/>
  <c r="AL41" i="9"/>
  <c r="F124" i="7"/>
  <c r="Z156" i="9"/>
  <c r="BD37" i="9"/>
  <c r="BJ168" i="9"/>
  <c r="BP21" i="9"/>
  <c r="AF21" i="9"/>
  <c r="BV25" i="9"/>
  <c r="BV181" i="9"/>
  <c r="BJ84" i="9"/>
  <c r="AX96" i="9"/>
  <c r="BJ136" i="9"/>
  <c r="BZ164" i="9"/>
  <c r="BP78" i="9"/>
  <c r="BJ22" i="9"/>
  <c r="AF194" i="9"/>
  <c r="AF29" i="9"/>
  <c r="BV113" i="9"/>
  <c r="CA133" i="9"/>
  <c r="G133" i="7" s="1"/>
  <c r="BP165" i="9"/>
  <c r="CA130" i="9"/>
  <c r="BD130" i="9"/>
  <c r="BJ42" i="9"/>
  <c r="BV170" i="9"/>
  <c r="BJ74" i="9"/>
  <c r="AF17" i="9"/>
  <c r="AL18" i="9"/>
  <c r="BJ120" i="9"/>
  <c r="BV130" i="9"/>
  <c r="BV66" i="9"/>
  <c r="BV188" i="9"/>
  <c r="AL141" i="9"/>
  <c r="Z121" i="9"/>
  <c r="Z185" i="9"/>
  <c r="F36" i="7"/>
  <c r="CA68" i="9"/>
  <c r="G68" i="7"/>
  <c r="CA72" i="9"/>
  <c r="AX100" i="9"/>
  <c r="BD97" i="9"/>
  <c r="BD161" i="9"/>
  <c r="BD193" i="9"/>
  <c r="Z181" i="9"/>
  <c r="BP17" i="9"/>
  <c r="BP61" i="9"/>
  <c r="BP81" i="9"/>
  <c r="BP97" i="9"/>
  <c r="AF185" i="9"/>
  <c r="BP189" i="9"/>
  <c r="BJ62" i="9"/>
  <c r="BD146" i="9"/>
  <c r="BZ46" i="9"/>
  <c r="BZ78" i="9"/>
  <c r="BJ106" i="9"/>
  <c r="AL114" i="9"/>
  <c r="CA118" i="9"/>
  <c r="G118" i="7" s="1"/>
  <c r="AL142" i="9"/>
  <c r="BV150" i="9"/>
  <c r="BV154" i="9"/>
  <c r="BV166" i="9"/>
  <c r="BV182" i="9"/>
  <c r="CA186" i="9"/>
  <c r="G186" i="7"/>
  <c r="BZ14" i="9"/>
  <c r="CB14" i="9" s="1"/>
  <c r="Z38" i="9"/>
  <c r="Z102" i="9"/>
  <c r="Z166" i="9"/>
  <c r="AL150" i="9"/>
  <c r="BD194" i="9"/>
  <c r="F156" i="7"/>
  <c r="AR154" i="9"/>
  <c r="BD54" i="9"/>
  <c r="BP29" i="9"/>
  <c r="F108" i="7"/>
  <c r="BD18" i="9"/>
  <c r="AX121" i="9"/>
  <c r="N68" i="9"/>
  <c r="BV117" i="9"/>
  <c r="BV198" i="9"/>
  <c r="BV58" i="9"/>
  <c r="BP161" i="9"/>
  <c r="AX44" i="9"/>
  <c r="H18" i="9"/>
  <c r="F116" i="7"/>
  <c r="BV180" i="9"/>
  <c r="BJ182" i="9"/>
  <c r="CA22" i="9"/>
  <c r="AL57" i="9"/>
  <c r="BV21" i="9"/>
  <c r="BV69" i="9"/>
  <c r="BP117" i="9"/>
  <c r="CA82" i="9"/>
  <c r="AL166" i="9"/>
  <c r="AF77" i="9"/>
  <c r="BJ128" i="9"/>
  <c r="BJ150" i="9"/>
  <c r="BV53" i="9"/>
  <c r="BD165" i="9"/>
  <c r="AX57" i="9"/>
  <c r="Z89" i="9"/>
  <c r="CA153" i="9"/>
  <c r="G153" i="7" s="1"/>
  <c r="Z153" i="9"/>
  <c r="BZ20" i="9"/>
  <c r="CA48" i="9"/>
  <c r="G48" i="7" s="1"/>
  <c r="BZ52" i="9"/>
  <c r="CB52" i="9" s="1"/>
  <c r="H52" i="7" s="1"/>
  <c r="I52" i="7" s="1"/>
  <c r="BD88" i="9"/>
  <c r="CA88" i="9"/>
  <c r="Z128" i="9"/>
  <c r="AX136" i="9"/>
  <c r="BP140" i="9"/>
  <c r="BZ105" i="9"/>
  <c r="BJ93" i="9"/>
  <c r="Z21" i="9"/>
  <c r="AX37" i="9"/>
  <c r="CA101" i="9"/>
  <c r="BP101" i="9"/>
  <c r="BV109" i="9"/>
  <c r="AF125" i="9"/>
  <c r="AF169" i="9"/>
  <c r="BP193" i="9"/>
  <c r="Z54" i="9"/>
  <c r="Z118" i="9"/>
  <c r="Z182" i="9"/>
  <c r="CA54" i="9"/>
  <c r="G54" i="7" s="1"/>
  <c r="CA50" i="9"/>
  <c r="AF81" i="9"/>
  <c r="BD12" i="9"/>
  <c r="AF174" i="9"/>
  <c r="AF37" i="9"/>
  <c r="AL98" i="9"/>
  <c r="BJ40" i="9"/>
  <c r="BJ56" i="9"/>
  <c r="BZ196" i="9"/>
  <c r="BD150" i="9"/>
  <c r="BV121" i="9"/>
  <c r="BV26" i="9"/>
  <c r="BV114" i="9"/>
  <c r="BP49" i="9"/>
  <c r="BJ108" i="9"/>
  <c r="BV138" i="9"/>
  <c r="BP105" i="9"/>
  <c r="CA16" i="9"/>
  <c r="BJ26" i="9"/>
  <c r="CA73" i="9"/>
  <c r="G73" i="7"/>
  <c r="BV68" i="9"/>
  <c r="CA131" i="9"/>
  <c r="G131" i="7"/>
  <c r="CA139" i="9"/>
  <c r="G139" i="7"/>
  <c r="CA66" i="9"/>
  <c r="G66" i="7" s="1"/>
  <c r="CA184" i="9"/>
  <c r="CA67" i="9"/>
  <c r="G67" i="7"/>
  <c r="CA158" i="9"/>
  <c r="CA15" i="9"/>
  <c r="G15" i="7" s="1"/>
  <c r="CA141" i="9"/>
  <c r="G141" i="7" s="1"/>
  <c r="CA104" i="9"/>
  <c r="G104" i="7"/>
  <c r="CA132" i="9"/>
  <c r="CB132" i="9" s="1"/>
  <c r="H132" i="7" s="1"/>
  <c r="G132" i="7"/>
  <c r="CA28" i="9"/>
  <c r="CA152" i="9"/>
  <c r="CA149" i="9"/>
  <c r="G149" i="7" s="1"/>
  <c r="CA116" i="9"/>
  <c r="G116" i="7"/>
  <c r="CA128" i="9"/>
  <c r="G128" i="7"/>
  <c r="CA176" i="9"/>
  <c r="G176" i="7" s="1"/>
  <c r="CA197" i="9"/>
  <c r="G197" i="7" s="1"/>
  <c r="CA59" i="9"/>
  <c r="G59" i="7"/>
  <c r="CA99" i="9"/>
  <c r="G99" i="7"/>
  <c r="CA31" i="9"/>
  <c r="G31" i="7" s="1"/>
  <c r="CA177" i="9"/>
  <c r="G177" i="7" s="1"/>
  <c r="CA163" i="9"/>
  <c r="CA26" i="9"/>
  <c r="G26" i="7"/>
  <c r="F68" i="7"/>
  <c r="CA160" i="9"/>
  <c r="G160" i="7"/>
  <c r="CA71" i="9"/>
  <c r="G71" i="7"/>
  <c r="CA55" i="9"/>
  <c r="CA115" i="9"/>
  <c r="CB115" i="9"/>
  <c r="H115" i="7"/>
  <c r="CA134" i="9"/>
  <c r="G134" i="7"/>
  <c r="CA38" i="9"/>
  <c r="CA18" i="9"/>
  <c r="G18" i="7" s="1"/>
  <c r="CA75" i="9"/>
  <c r="G75" i="7"/>
  <c r="Z66" i="9"/>
  <c r="CA52" i="9"/>
  <c r="G52" i="7" s="1"/>
  <c r="CA45" i="9"/>
  <c r="G45" i="7" s="1"/>
  <c r="CA65" i="9"/>
  <c r="G65" i="7" s="1"/>
  <c r="CA112" i="9"/>
  <c r="G112" i="7"/>
  <c r="CA58" i="9"/>
  <c r="G58" i="7"/>
  <c r="CA36" i="9"/>
  <c r="CA147" i="9"/>
  <c r="CA155" i="9"/>
  <c r="CA127" i="9"/>
  <c r="CA145" i="9"/>
  <c r="G145" i="7"/>
  <c r="CA123" i="9"/>
  <c r="G123" i="7" s="1"/>
  <c r="CA144" i="9"/>
  <c r="CA91" i="9"/>
  <c r="G91" i="7" s="1"/>
  <c r="CA196" i="9"/>
  <c r="G196" i="7" s="1"/>
  <c r="CA157" i="9"/>
  <c r="G157" i="7"/>
  <c r="CA41" i="9"/>
  <c r="G41" i="7"/>
  <c r="CA39" i="9"/>
  <c r="CA90" i="9"/>
  <c r="CA24" i="9"/>
  <c r="G24" i="7"/>
  <c r="CA194" i="9"/>
  <c r="G194" i="7"/>
  <c r="CA164" i="9"/>
  <c r="G164" i="7" s="1"/>
  <c r="CA17" i="9"/>
  <c r="G17" i="7" s="1"/>
  <c r="CA148" i="9"/>
  <c r="G148" i="7"/>
  <c r="CA174" i="9"/>
  <c r="CB174" i="9"/>
  <c r="H174" i="7"/>
  <c r="CA120" i="9"/>
  <c r="G120" i="7"/>
  <c r="CA78" i="9"/>
  <c r="G78" i="7"/>
  <c r="CA35" i="9"/>
  <c r="G35" i="7"/>
  <c r="CA162" i="9"/>
  <c r="CA172" i="9"/>
  <c r="G172" i="7"/>
  <c r="CA64" i="9"/>
  <c r="G64" i="7"/>
  <c r="CA156" i="9"/>
  <c r="CB156" i="9" s="1"/>
  <c r="G156" i="7"/>
  <c r="CA12" i="9"/>
  <c r="G12" i="7" s="1"/>
  <c r="CA27" i="9"/>
  <c r="G27" i="7"/>
  <c r="CA63" i="9"/>
  <c r="BP148" i="9"/>
  <c r="BP196" i="9"/>
  <c r="AX61" i="9"/>
  <c r="CA125" i="9"/>
  <c r="CA190" i="9"/>
  <c r="CB190" i="9"/>
  <c r="H190" i="7" s="1"/>
  <c r="I190" i="7"/>
  <c r="CA179" i="9"/>
  <c r="CA103" i="9"/>
  <c r="CA76" i="9"/>
  <c r="CB76" i="9"/>
  <c r="H76" i="7" s="1"/>
  <c r="J76" i="7" s="1"/>
  <c r="CA95" i="9"/>
  <c r="CA126" i="9"/>
  <c r="CB126" i="9" s="1"/>
  <c r="H126" i="7"/>
  <c r="CA170" i="9"/>
  <c r="CA168" i="9"/>
  <c r="G168" i="7"/>
  <c r="CA11" i="9"/>
  <c r="CA159" i="9"/>
  <c r="CA173" i="9"/>
  <c r="G173" i="7" s="1"/>
  <c r="CA79" i="9"/>
  <c r="CA51" i="9"/>
  <c r="G51" i="7"/>
  <c r="CA107" i="9"/>
  <c r="CA198" i="9"/>
  <c r="CA19" i="9"/>
  <c r="CA74" i="9"/>
  <c r="G74" i="7" s="1"/>
  <c r="CA70" i="9"/>
  <c r="CB70" i="9" s="1"/>
  <c r="H70" i="7" s="1"/>
  <c r="CA47" i="9"/>
  <c r="CA32" i="9"/>
  <c r="G32" i="7" s="1"/>
  <c r="CA137" i="9"/>
  <c r="G137" i="7"/>
  <c r="CA94" i="9"/>
  <c r="CB94" i="9"/>
  <c r="H94" i="7"/>
  <c r="CA175" i="9"/>
  <c r="CA98" i="9"/>
  <c r="G98" i="7"/>
  <c r="CA14" i="9"/>
  <c r="G14" i="7"/>
  <c r="CA143" i="9"/>
  <c r="G143" i="7"/>
  <c r="AR120" i="9"/>
  <c r="AR176" i="9"/>
  <c r="CA53" i="9"/>
  <c r="G53" i="7"/>
  <c r="CA56" i="9"/>
  <c r="G56" i="7"/>
  <c r="CA43" i="9"/>
  <c r="G43" i="7"/>
  <c r="CA199" i="9"/>
  <c r="AF69" i="9"/>
  <c r="CA42" i="9"/>
  <c r="N133" i="9"/>
  <c r="CA33" i="9"/>
  <c r="G33" i="7" s="1"/>
  <c r="AR130" i="9"/>
  <c r="CA192" i="9"/>
  <c r="CA60" i="9"/>
  <c r="CB60" i="9"/>
  <c r="H60" i="7"/>
  <c r="CA111" i="9"/>
  <c r="G111" i="7"/>
  <c r="CA195" i="9"/>
  <c r="G195" i="7" s="1"/>
  <c r="CA183" i="9"/>
  <c r="G183" i="7"/>
  <c r="Z143" i="9"/>
  <c r="N177" i="9"/>
  <c r="CA30" i="9"/>
  <c r="CB30" i="9" s="1"/>
  <c r="H30" i="7" s="1"/>
  <c r="CA110" i="9"/>
  <c r="CA171" i="9"/>
  <c r="CA100" i="9"/>
  <c r="G100" i="7"/>
  <c r="CA191" i="9"/>
  <c r="G191" i="7"/>
  <c r="CA119" i="9"/>
  <c r="G119" i="7"/>
  <c r="CA129" i="9"/>
  <c r="CA23" i="9"/>
  <c r="G23" i="7"/>
  <c r="CA187" i="9"/>
  <c r="G187" i="7"/>
  <c r="CA138" i="9"/>
  <c r="CA83" i="9"/>
  <c r="CA77" i="9"/>
  <c r="G77" i="7"/>
  <c r="AR122" i="9"/>
  <c r="CA151" i="9"/>
  <c r="G151" i="7" s="1"/>
  <c r="CA124" i="9"/>
  <c r="CB124" i="9"/>
  <c r="H124" i="7" s="1"/>
  <c r="CA135" i="9"/>
  <c r="G135" i="7" s="1"/>
  <c r="Z11" i="9"/>
  <c r="BP199" i="9"/>
  <c r="CA86" i="9"/>
  <c r="T168" i="9"/>
  <c r="N180" i="9"/>
  <c r="CA87" i="9"/>
  <c r="Z114" i="9"/>
  <c r="AR14" i="9"/>
  <c r="AL146" i="9"/>
  <c r="CA178" i="9"/>
  <c r="H27" i="9"/>
  <c r="AR100" i="9"/>
  <c r="BP47" i="9"/>
  <c r="AR16" i="9"/>
  <c r="AF154" i="9"/>
  <c r="CA167" i="9"/>
  <c r="G167" i="7" s="1"/>
  <c r="AR82" i="9"/>
  <c r="BP95" i="9"/>
  <c r="BP127" i="9"/>
  <c r="BP163" i="9"/>
  <c r="AR30" i="9"/>
  <c r="AR78" i="9"/>
  <c r="AR62" i="9"/>
  <c r="BP175" i="9"/>
  <c r="AR46" i="9"/>
  <c r="AR158" i="9"/>
  <c r="BP15" i="9"/>
  <c r="AR108" i="9"/>
  <c r="N10" i="9"/>
  <c r="BP131" i="9"/>
  <c r="BP159" i="9"/>
  <c r="BP191" i="9"/>
  <c r="R10" i="9"/>
  <c r="CA105" i="9"/>
  <c r="CA84" i="9"/>
  <c r="CA81" i="9"/>
  <c r="G81" i="7"/>
  <c r="BD22" i="9"/>
  <c r="BD13" i="9"/>
  <c r="CA69" i="9"/>
  <c r="CA80" i="9"/>
  <c r="G80" i="7"/>
  <c r="CA20" i="9"/>
  <c r="AX48" i="9"/>
  <c r="CA150" i="9"/>
  <c r="G150" i="7"/>
  <c r="AF20" i="9"/>
  <c r="G199" i="7"/>
  <c r="CB11" i="9"/>
  <c r="H11" i="7" s="1"/>
  <c r="G16" i="7"/>
  <c r="CA96" i="9"/>
  <c r="CA29" i="9"/>
  <c r="G29" i="7" s="1"/>
  <c r="CA180" i="9"/>
  <c r="G180" i="7"/>
  <c r="CA102" i="9"/>
  <c r="G152" i="7"/>
  <c r="CA146" i="9"/>
  <c r="G146" i="7" s="1"/>
  <c r="CA92" i="9"/>
  <c r="G92" i="7" s="1"/>
  <c r="G50" i="7"/>
  <c r="CA140" i="9"/>
  <c r="G140" i="7"/>
  <c r="Z68" i="9"/>
  <c r="CA113" i="9"/>
  <c r="G190" i="7"/>
  <c r="G72" i="7"/>
  <c r="CA117" i="9"/>
  <c r="CA21" i="9"/>
  <c r="G21" i="7" s="1"/>
  <c r="CA93" i="9"/>
  <c r="G93" i="7"/>
  <c r="CA185" i="9"/>
  <c r="CA114" i="9"/>
  <c r="G114" i="7"/>
  <c r="CA49" i="9"/>
  <c r="G49" i="7" s="1"/>
  <c r="G95" i="7"/>
  <c r="CA193" i="9"/>
  <c r="BV133" i="9"/>
  <c r="CA136" i="9"/>
  <c r="G136" i="7"/>
  <c r="F71" i="7"/>
  <c r="G82" i="7"/>
  <c r="CA189" i="9"/>
  <c r="CA108" i="9"/>
  <c r="G108" i="7" s="1"/>
  <c r="CB108" i="9"/>
  <c r="H108" i="7" s="1"/>
  <c r="I108" i="7" s="1"/>
  <c r="CA161" i="9"/>
  <c r="G161" i="7" s="1"/>
  <c r="G130" i="7"/>
  <c r="CA142" i="9"/>
  <c r="CA62" i="9"/>
  <c r="CB62" i="9"/>
  <c r="H62" i="7"/>
  <c r="CA57" i="9"/>
  <c r="G57" i="7"/>
  <c r="CA97" i="9"/>
  <c r="G97" i="7" s="1"/>
  <c r="CB118" i="9"/>
  <c r="H118" i="7"/>
  <c r="CA44" i="9"/>
  <c r="CB44" i="9" s="1"/>
  <c r="H44" i="7" s="1"/>
  <c r="G44" i="7"/>
  <c r="CA165" i="9"/>
  <c r="G165" i="7" s="1"/>
  <c r="CA169" i="9"/>
  <c r="G169" i="7" s="1"/>
  <c r="CA61" i="9"/>
  <c r="G88" i="7"/>
  <c r="CA188" i="9"/>
  <c r="CA166" i="9"/>
  <c r="CA182" i="9"/>
  <c r="CB182" i="9"/>
  <c r="H182" i="7"/>
  <c r="CA121" i="9"/>
  <c r="G121" i="7" s="1"/>
  <c r="CA37" i="9"/>
  <c r="CA109" i="9"/>
  <c r="G109" i="7" s="1"/>
  <c r="CA89" i="9"/>
  <c r="CA181" i="9"/>
  <c r="G181" i="7" s="1"/>
  <c r="CA106" i="9"/>
  <c r="CA154" i="9"/>
  <c r="G154" i="7" s="1"/>
  <c r="BV82" i="9"/>
  <c r="BV118" i="9"/>
  <c r="BJ72" i="9"/>
  <c r="BP102" i="9"/>
  <c r="G188" i="7"/>
  <c r="G101" i="7"/>
  <c r="G184" i="7"/>
  <c r="G163" i="7"/>
  <c r="G90" i="7"/>
  <c r="G55" i="7"/>
  <c r="H156" i="7"/>
  <c r="I156" i="7" s="1"/>
  <c r="G115" i="7"/>
  <c r="G126" i="7"/>
  <c r="CB134" i="9"/>
  <c r="H134" i="7" s="1"/>
  <c r="G159" i="7"/>
  <c r="CB78" i="9"/>
  <c r="H78" i="7"/>
  <c r="G76" i="7"/>
  <c r="G28" i="7"/>
  <c r="CB172" i="9"/>
  <c r="H172" i="7"/>
  <c r="G192" i="7"/>
  <c r="G175" i="7"/>
  <c r="G103" i="7"/>
  <c r="G39" i="7"/>
  <c r="G174" i="7"/>
  <c r="G107" i="7"/>
  <c r="G60" i="7"/>
  <c r="G127" i="7"/>
  <c r="G36" i="7"/>
  <c r="G125" i="7"/>
  <c r="CB43" i="9"/>
  <c r="H43" i="7"/>
  <c r="J43" i="7" s="1"/>
  <c r="CB75" i="9"/>
  <c r="H75" i="7" s="1"/>
  <c r="CB148" i="9"/>
  <c r="H148" i="7" s="1"/>
  <c r="G170" i="7"/>
  <c r="G144" i="7"/>
  <c r="G147" i="7"/>
  <c r="G162" i="7"/>
  <c r="G94" i="7"/>
  <c r="G47" i="7"/>
  <c r="G138" i="7"/>
  <c r="G155" i="7"/>
  <c r="G179" i="7"/>
  <c r="G79" i="7"/>
  <c r="G63" i="7"/>
  <c r="G129" i="7"/>
  <c r="G70" i="7"/>
  <c r="H14" i="7"/>
  <c r="G19" i="7"/>
  <c r="G42" i="7"/>
  <c r="G124" i="7"/>
  <c r="G25" i="7"/>
  <c r="G83" i="7"/>
  <c r="CB86" i="9"/>
  <c r="H86" i="7" s="1"/>
  <c r="G86" i="7"/>
  <c r="G171" i="7"/>
  <c r="G110" i="7"/>
  <c r="CB110" i="9"/>
  <c r="H110" i="7"/>
  <c r="G178" i="7"/>
  <c r="G87" i="7"/>
  <c r="T10" i="9"/>
  <c r="X10" i="9"/>
  <c r="AD10" i="9"/>
  <c r="CB105" i="9"/>
  <c r="H105" i="7" s="1"/>
  <c r="G105" i="7"/>
  <c r="G46" i="7"/>
  <c r="CB46" i="9"/>
  <c r="H46" i="7" s="1"/>
  <c r="G193" i="7"/>
  <c r="G182" i="7"/>
  <c r="G69" i="7"/>
  <c r="CB150" i="9"/>
  <c r="H150" i="7"/>
  <c r="CB180" i="9"/>
  <c r="H180" i="7" s="1"/>
  <c r="G185" i="7"/>
  <c r="AJ10" i="9"/>
  <c r="G96" i="7"/>
  <c r="G61" i="7"/>
  <c r="G117" i="7"/>
  <c r="CB121" i="9"/>
  <c r="H121" i="7" s="1"/>
  <c r="J121" i="7" s="1"/>
  <c r="G102" i="7"/>
  <c r="CB102" i="9"/>
  <c r="H102" i="7" s="1"/>
  <c r="J102" i="7" s="1"/>
  <c r="G37" i="7"/>
  <c r="G62" i="7"/>
  <c r="G89" i="7"/>
  <c r="G189" i="7"/>
  <c r="G166" i="7"/>
  <c r="CB166" i="9"/>
  <c r="H166" i="7" s="1"/>
  <c r="AL10" i="9"/>
  <c r="AF10" i="9"/>
  <c r="AP10" i="9"/>
  <c r="AR10" i="9" s="1"/>
  <c r="AV10" i="9"/>
  <c r="BB10" i="9"/>
  <c r="AX10" i="9"/>
  <c r="BD10" i="9"/>
  <c r="BH10" i="9"/>
  <c r="BN10" i="9"/>
  <c r="BP10" i="9"/>
  <c r="BT10" i="9"/>
  <c r="B10" i="9"/>
  <c r="I166" i="7"/>
  <c r="J166" i="7"/>
  <c r="J52" i="7"/>
  <c r="I102" i="7"/>
  <c r="J46" i="7"/>
  <c r="I46" i="7"/>
  <c r="J180" i="7"/>
  <c r="I180" i="7"/>
  <c r="I43" i="7"/>
  <c r="I182" i="7"/>
  <c r="J182" i="7"/>
  <c r="J62" i="7"/>
  <c r="I62" i="7"/>
  <c r="I124" i="7"/>
  <c r="J124" i="7"/>
  <c r="J14" i="7"/>
  <c r="I14" i="7"/>
  <c r="J11" i="7"/>
  <c r="I11" i="7"/>
  <c r="J94" i="7"/>
  <c r="I94" i="7"/>
  <c r="I126" i="7"/>
  <c r="J126" i="7"/>
  <c r="J115" i="7"/>
  <c r="I115" i="7"/>
  <c r="I76" i="7"/>
  <c r="I44" i="7"/>
  <c r="J44" i="7"/>
  <c r="J70" i="7"/>
  <c r="I70" i="7"/>
  <c r="J78" i="7"/>
  <c r="I78" i="7"/>
  <c r="J172" i="7"/>
  <c r="I172" i="7"/>
  <c r="I132" i="7"/>
  <c r="J132" i="7"/>
  <c r="J118" i="7"/>
  <c r="I118" i="7"/>
  <c r="J108" i="7"/>
  <c r="J156" i="7"/>
  <c r="I28" i="7"/>
  <c r="J28" i="7"/>
  <c r="J190" i="7"/>
  <c r="Q62" i="4"/>
  <c r="V62" i="4"/>
  <c r="BM11" i="4"/>
  <c r="BM198" i="4"/>
  <c r="K198" i="1" s="1"/>
  <c r="BM194" i="4"/>
  <c r="BM190" i="4"/>
  <c r="BM186" i="4"/>
  <c r="BM182" i="4"/>
  <c r="BM178" i="4"/>
  <c r="BM174" i="4"/>
  <c r="BM170" i="4"/>
  <c r="BM166" i="4"/>
  <c r="K166" i="1" s="1"/>
  <c r="BM162" i="4"/>
  <c r="BM158" i="4"/>
  <c r="BM154" i="4"/>
  <c r="BM150" i="4"/>
  <c r="BM146" i="4"/>
  <c r="BM142" i="4"/>
  <c r="BM138" i="4"/>
  <c r="BM134" i="4"/>
  <c r="K134" i="1" s="1"/>
  <c r="BM130" i="4"/>
  <c r="BM126" i="4"/>
  <c r="BM122" i="4"/>
  <c r="BM118" i="4"/>
  <c r="BM114" i="4"/>
  <c r="BM110" i="4"/>
  <c r="BM106" i="4"/>
  <c r="BM102" i="4"/>
  <c r="K102" i="1" s="1"/>
  <c r="BM98" i="4"/>
  <c r="BM94" i="4"/>
  <c r="BM90" i="4"/>
  <c r="BM86" i="4"/>
  <c r="BM82" i="4"/>
  <c r="BM78" i="4"/>
  <c r="BM74" i="4"/>
  <c r="BM70" i="4"/>
  <c r="K70" i="1" s="1"/>
  <c r="BM66" i="4"/>
  <c r="BM62" i="4"/>
  <c r="BM58" i="4"/>
  <c r="BM54" i="4"/>
  <c r="BM50" i="4"/>
  <c r="BM46" i="4"/>
  <c r="BM42" i="4"/>
  <c r="BM38" i="4"/>
  <c r="K38" i="1" s="1"/>
  <c r="BM26" i="4"/>
  <c r="BM22" i="4"/>
  <c r="Q14" i="4"/>
  <c r="V14" i="4" s="1"/>
  <c r="BM34" i="4"/>
  <c r="K34" i="1"/>
  <c r="BM30" i="4"/>
  <c r="BM18" i="4"/>
  <c r="K11" i="1"/>
  <c r="BM201" i="4"/>
  <c r="BM197" i="4"/>
  <c r="BM193" i="4"/>
  <c r="BM189" i="4"/>
  <c r="K189" i="1" s="1"/>
  <c r="BM185" i="4"/>
  <c r="BM181" i="4"/>
  <c r="BM177" i="4"/>
  <c r="BM173" i="4"/>
  <c r="K173" i="1" s="1"/>
  <c r="BM169" i="4"/>
  <c r="BM165" i="4"/>
  <c r="BM161" i="4"/>
  <c r="BM157" i="4"/>
  <c r="K157" i="1" s="1"/>
  <c r="BM153" i="4"/>
  <c r="BM149" i="4"/>
  <c r="BM145" i="4"/>
  <c r="BM141" i="4"/>
  <c r="K141" i="1" s="1"/>
  <c r="BM137" i="4"/>
  <c r="BM129" i="4"/>
  <c r="BM125" i="4"/>
  <c r="K125" i="1"/>
  <c r="BM121" i="4"/>
  <c r="BM117" i="4"/>
  <c r="BM113" i="4"/>
  <c r="BM109" i="4"/>
  <c r="K109" i="1"/>
  <c r="BM105" i="4"/>
  <c r="BM101" i="4"/>
  <c r="BM97" i="4"/>
  <c r="K97" i="1" s="1"/>
  <c r="BM93" i="4"/>
  <c r="K93" i="1"/>
  <c r="BM89" i="4"/>
  <c r="BM85" i="4"/>
  <c r="BM81" i="4"/>
  <c r="BM77" i="4"/>
  <c r="K77" i="1"/>
  <c r="BM73" i="4"/>
  <c r="K73" i="1" s="1"/>
  <c r="BM69" i="4"/>
  <c r="BM65" i="4"/>
  <c r="BM61" i="4"/>
  <c r="K61" i="1" s="1"/>
  <c r="BM57" i="4"/>
  <c r="BM53" i="4"/>
  <c r="BM49" i="4"/>
  <c r="BM45" i="4"/>
  <c r="K45" i="1" s="1"/>
  <c r="BM41" i="4"/>
  <c r="K41" i="1" s="1"/>
  <c r="BM37" i="4"/>
  <c r="BM33" i="4"/>
  <c r="BM29" i="4"/>
  <c r="K29" i="1" s="1"/>
  <c r="BM25" i="4"/>
  <c r="BM21" i="4"/>
  <c r="BM17" i="4"/>
  <c r="BM13" i="4"/>
  <c r="K13" i="1"/>
  <c r="BM200" i="4"/>
  <c r="BM196" i="4"/>
  <c r="K196" i="1" s="1"/>
  <c r="BM192" i="4"/>
  <c r="BM188" i="4"/>
  <c r="BM184" i="4"/>
  <c r="BM180" i="4"/>
  <c r="BM176" i="4"/>
  <c r="BM172" i="4"/>
  <c r="K172" i="1" s="1"/>
  <c r="BM164" i="4"/>
  <c r="BM160" i="4"/>
  <c r="K160" i="1" s="1"/>
  <c r="BM156" i="4"/>
  <c r="BM152" i="4"/>
  <c r="K152" i="1"/>
  <c r="BM148" i="4"/>
  <c r="BM144" i="4"/>
  <c r="BM140" i="4"/>
  <c r="K140" i="1" s="1"/>
  <c r="BM136" i="4"/>
  <c r="K136" i="1"/>
  <c r="BM132" i="4"/>
  <c r="BM128" i="4"/>
  <c r="BM124" i="4"/>
  <c r="BM120" i="4"/>
  <c r="K120" i="1"/>
  <c r="BM116" i="4"/>
  <c r="K116" i="1" s="1"/>
  <c r="BM112" i="4"/>
  <c r="BM108" i="4"/>
  <c r="K108" i="1" s="1"/>
  <c r="BM104" i="4"/>
  <c r="K104" i="1"/>
  <c r="BM100" i="4"/>
  <c r="BM96" i="4"/>
  <c r="BM92" i="4"/>
  <c r="BM88" i="4"/>
  <c r="K88" i="1" s="1"/>
  <c r="BM84" i="4"/>
  <c r="BM80" i="4"/>
  <c r="BM76" i="4"/>
  <c r="BM72" i="4"/>
  <c r="K72" i="1" s="1"/>
  <c r="BM68" i="4"/>
  <c r="BM64" i="4"/>
  <c r="BM60" i="4"/>
  <c r="BM56" i="4"/>
  <c r="K56" i="1" s="1"/>
  <c r="BM52" i="4"/>
  <c r="BM48" i="4"/>
  <c r="K48" i="1" s="1"/>
  <c r="BM44" i="4"/>
  <c r="BM40" i="4"/>
  <c r="K40" i="1" s="1"/>
  <c r="BM36" i="4"/>
  <c r="BM32" i="4"/>
  <c r="BM28" i="4"/>
  <c r="BM24" i="4"/>
  <c r="BM20" i="4"/>
  <c r="K20" i="1" s="1"/>
  <c r="BM16" i="4"/>
  <c r="BM12" i="4"/>
  <c r="BM199" i="4"/>
  <c r="K199" i="1" s="1"/>
  <c r="BM195" i="4"/>
  <c r="BM191" i="4"/>
  <c r="BM187" i="4"/>
  <c r="BM183" i="4"/>
  <c r="K183" i="1"/>
  <c r="BM179" i="4"/>
  <c r="BM175" i="4"/>
  <c r="BM171" i="4"/>
  <c r="BM167" i="4"/>
  <c r="K167" i="1" s="1"/>
  <c r="BM163" i="4"/>
  <c r="BM159" i="4"/>
  <c r="K159" i="1" s="1"/>
  <c r="BM155" i="4"/>
  <c r="BM151" i="4"/>
  <c r="K151" i="1" s="1"/>
  <c r="BM147" i="4"/>
  <c r="BM143" i="4"/>
  <c r="BM139" i="4"/>
  <c r="BM135" i="4"/>
  <c r="K135" i="1"/>
  <c r="BM131" i="4"/>
  <c r="BM127" i="4"/>
  <c r="K127" i="1" s="1"/>
  <c r="BM123" i="4"/>
  <c r="BM119" i="4"/>
  <c r="K119" i="1"/>
  <c r="BM115" i="4"/>
  <c r="BM111" i="4"/>
  <c r="BM107" i="4"/>
  <c r="BM103" i="4"/>
  <c r="K103" i="1"/>
  <c r="BM99" i="4"/>
  <c r="BM95" i="4"/>
  <c r="BM91" i="4"/>
  <c r="BM87" i="4"/>
  <c r="K87" i="1"/>
  <c r="BM83" i="4"/>
  <c r="K83" i="1" s="1"/>
  <c r="BM79" i="4"/>
  <c r="BM75" i="4"/>
  <c r="K75" i="1" s="1"/>
  <c r="BM71" i="4"/>
  <c r="K71" i="1" s="1"/>
  <c r="BM67" i="4"/>
  <c r="BM63" i="4"/>
  <c r="BM59" i="4"/>
  <c r="BM55" i="4"/>
  <c r="K55" i="1"/>
  <c r="BM51" i="4"/>
  <c r="BM47" i="4"/>
  <c r="K47" i="1" s="1"/>
  <c r="BM43" i="4"/>
  <c r="BM39" i="4"/>
  <c r="K39" i="1" s="1"/>
  <c r="BM35" i="4"/>
  <c r="BM31" i="4"/>
  <c r="BM27" i="4"/>
  <c r="BM23" i="4"/>
  <c r="K23" i="1" s="1"/>
  <c r="BM19" i="4"/>
  <c r="BM15" i="4"/>
  <c r="Q25" i="4"/>
  <c r="V25" i="4"/>
  <c r="Q18" i="4"/>
  <c r="V18" i="4"/>
  <c r="AA18" i="4"/>
  <c r="L170" i="4"/>
  <c r="Q170" i="4" s="1"/>
  <c r="L11" i="4"/>
  <c r="Q11" i="4" s="1"/>
  <c r="L91" i="4"/>
  <c r="Q91" i="4" s="1"/>
  <c r="L140" i="4"/>
  <c r="Q140" i="4" s="1"/>
  <c r="L128" i="4"/>
  <c r="L92" i="4"/>
  <c r="L68" i="4"/>
  <c r="Q68" i="4"/>
  <c r="L198" i="4"/>
  <c r="L182" i="4"/>
  <c r="L178" i="4"/>
  <c r="Q178" i="4"/>
  <c r="L166" i="4"/>
  <c r="Q166" i="4"/>
  <c r="L162" i="4"/>
  <c r="Q162" i="4" s="1"/>
  <c r="L150" i="4"/>
  <c r="Q150" i="4" s="1"/>
  <c r="L146" i="4"/>
  <c r="Q146" i="4"/>
  <c r="L138" i="4"/>
  <c r="L130" i="4"/>
  <c r="L126" i="4"/>
  <c r="L122" i="4"/>
  <c r="Q122" i="4"/>
  <c r="V122" i="4"/>
  <c r="L90" i="4"/>
  <c r="Q90" i="4"/>
  <c r="L82" i="4"/>
  <c r="Q82" i="4" s="1"/>
  <c r="L78" i="4"/>
  <c r="L74" i="4"/>
  <c r="Q74" i="4"/>
  <c r="L70" i="4"/>
  <c r="BK202" i="4"/>
  <c r="Q182" i="4"/>
  <c r="AA182" i="4" s="1"/>
  <c r="AF182" i="4" s="1"/>
  <c r="U202" i="4"/>
  <c r="AO202" i="4"/>
  <c r="AN202" i="4"/>
  <c r="BH202" i="4"/>
  <c r="L200" i="4"/>
  <c r="Q200" i="4" s="1"/>
  <c r="L188" i="4"/>
  <c r="L180" i="4"/>
  <c r="Q180" i="4"/>
  <c r="V180" i="4"/>
  <c r="L176" i="4"/>
  <c r="Q176" i="4"/>
  <c r="L172" i="4"/>
  <c r="L168" i="4"/>
  <c r="L164" i="4"/>
  <c r="Q164" i="4"/>
  <c r="L160" i="4"/>
  <c r="Q160" i="4"/>
  <c r="L156" i="4"/>
  <c r="Q156" i="4"/>
  <c r="L116" i="4"/>
  <c r="Q116" i="4"/>
  <c r="L108" i="4"/>
  <c r="Q108" i="4" s="1"/>
  <c r="L96" i="4"/>
  <c r="L88" i="4"/>
  <c r="L80" i="4"/>
  <c r="L76" i="4"/>
  <c r="Q76" i="4"/>
  <c r="L72" i="4"/>
  <c r="Q72" i="4"/>
  <c r="V72" i="4"/>
  <c r="L189" i="4"/>
  <c r="L181" i="4"/>
  <c r="L177" i="4"/>
  <c r="Q177" i="4"/>
  <c r="L165" i="4"/>
  <c r="Q165" i="4"/>
  <c r="L105" i="4"/>
  <c r="Q105" i="4"/>
  <c r="L81" i="4"/>
  <c r="L195" i="4"/>
  <c r="L171" i="4"/>
  <c r="Q171" i="4"/>
  <c r="V171" i="4"/>
  <c r="L155" i="4"/>
  <c r="L151" i="4"/>
  <c r="L111" i="4"/>
  <c r="Q111" i="4"/>
  <c r="L107" i="4"/>
  <c r="Q107" i="4"/>
  <c r="L95" i="4"/>
  <c r="Q95" i="4"/>
  <c r="L83" i="4"/>
  <c r="Q83" i="4"/>
  <c r="L79" i="4"/>
  <c r="Q79" i="4"/>
  <c r="V79" i="4"/>
  <c r="AA79" i="4"/>
  <c r="F202" i="4"/>
  <c r="L141" i="4"/>
  <c r="Q141" i="4"/>
  <c r="BD202" i="4"/>
  <c r="BC202" i="4"/>
  <c r="L153" i="4"/>
  <c r="L109" i="4"/>
  <c r="L93" i="4"/>
  <c r="Q198" i="4"/>
  <c r="V198" i="4" s="1"/>
  <c r="C202" i="1"/>
  <c r="Z202" i="4"/>
  <c r="AT202" i="4"/>
  <c r="Y202" i="4"/>
  <c r="AS202" i="4"/>
  <c r="Q17" i="4"/>
  <c r="AA17" i="4" s="1"/>
  <c r="V17" i="4"/>
  <c r="AE202" i="4"/>
  <c r="AY202" i="4"/>
  <c r="AD202" i="4"/>
  <c r="AX202" i="4"/>
  <c r="L143" i="4"/>
  <c r="L131" i="4"/>
  <c r="Q131" i="4"/>
  <c r="Q55" i="4"/>
  <c r="V55" i="4"/>
  <c r="AJ202" i="4"/>
  <c r="AI202" i="4"/>
  <c r="L185" i="4"/>
  <c r="Q185" i="4"/>
  <c r="L173" i="4"/>
  <c r="Q173" i="4"/>
  <c r="L154" i="4"/>
  <c r="Q154" i="4"/>
  <c r="L117" i="4"/>
  <c r="L102" i="4"/>
  <c r="Q102" i="4"/>
  <c r="V102" i="4"/>
  <c r="L98" i="4"/>
  <c r="Q98" i="4"/>
  <c r="Q94" i="4"/>
  <c r="V94" i="4" s="1"/>
  <c r="L86" i="4"/>
  <c r="Q86" i="4"/>
  <c r="V86" i="4"/>
  <c r="Q70" i="4"/>
  <c r="V70" i="4"/>
  <c r="I202" i="1"/>
  <c r="K202" i="4"/>
  <c r="T202" i="4"/>
  <c r="Q60" i="4"/>
  <c r="AF60" i="4" s="1"/>
  <c r="AK60" i="4" s="1"/>
  <c r="V60" i="4"/>
  <c r="AA60" i="4"/>
  <c r="L196" i="4"/>
  <c r="Q196" i="4" s="1"/>
  <c r="L136" i="4"/>
  <c r="L132" i="4"/>
  <c r="Q132" i="4"/>
  <c r="V132" i="4" s="1"/>
  <c r="L124" i="4"/>
  <c r="Q124" i="4"/>
  <c r="L184" i="4"/>
  <c r="L135" i="4"/>
  <c r="L119" i="4"/>
  <c r="Q119" i="4"/>
  <c r="V119" i="4"/>
  <c r="L71" i="4"/>
  <c r="Q71" i="4"/>
  <c r="Q12" i="4"/>
  <c r="V12" i="4" s="1"/>
  <c r="L152" i="4"/>
  <c r="Q152" i="4"/>
  <c r="L145" i="4"/>
  <c r="Q145" i="4"/>
  <c r="L112" i="4"/>
  <c r="V112" i="4" s="1"/>
  <c r="Q112" i="4"/>
  <c r="L104" i="4"/>
  <c r="AA104" i="4" s="1"/>
  <c r="Q104" i="4"/>
  <c r="V104" i="4"/>
  <c r="L100" i="4"/>
  <c r="L84" i="4"/>
  <c r="Q84" i="4" s="1"/>
  <c r="L69" i="4"/>
  <c r="Q69" i="4"/>
  <c r="V69" i="4"/>
  <c r="V164" i="4"/>
  <c r="AA164" i="4"/>
  <c r="L157" i="4"/>
  <c r="Q157" i="4"/>
  <c r="AA157" i="4" s="1"/>
  <c r="Q48" i="4"/>
  <c r="V48" i="4"/>
  <c r="Q169" i="4"/>
  <c r="V169" i="4"/>
  <c r="L31" i="4"/>
  <c r="Q31" i="4"/>
  <c r="V31" i="4" s="1"/>
  <c r="L175" i="4"/>
  <c r="V175" i="4" s="1"/>
  <c r="Q175" i="4"/>
  <c r="L167" i="4"/>
  <c r="Q167" i="4"/>
  <c r="L163" i="4"/>
  <c r="Q19" i="4"/>
  <c r="F202" i="1"/>
  <c r="Q172" i="4"/>
  <c r="V172" i="4"/>
  <c r="L148" i="4"/>
  <c r="Q148" i="4"/>
  <c r="Q144" i="4"/>
  <c r="V144" i="4"/>
  <c r="AA144" i="4"/>
  <c r="L115" i="4"/>
  <c r="J202" i="4"/>
  <c r="L183" i="4"/>
  <c r="L67" i="4"/>
  <c r="L35" i="4"/>
  <c r="Q35" i="4" s="1"/>
  <c r="P202" i="4"/>
  <c r="L199" i="4"/>
  <c r="L191" i="4"/>
  <c r="Q191" i="4" s="1"/>
  <c r="L139" i="4"/>
  <c r="Q139" i="4" s="1"/>
  <c r="L127" i="4"/>
  <c r="L123" i="4"/>
  <c r="L120" i="4"/>
  <c r="L99" i="4"/>
  <c r="Q99" i="4"/>
  <c r="L87" i="4"/>
  <c r="L40" i="4"/>
  <c r="BI202" i="4"/>
  <c r="O202" i="4"/>
  <c r="L75" i="4"/>
  <c r="Q75" i="4"/>
  <c r="AA14" i="4"/>
  <c r="V158" i="4"/>
  <c r="V140" i="4"/>
  <c r="V113" i="4"/>
  <c r="AA113" i="4"/>
  <c r="AA86" i="4"/>
  <c r="V186" i="4"/>
  <c r="V162" i="4"/>
  <c r="AA162" i="4" s="1"/>
  <c r="V145" i="4"/>
  <c r="AA145" i="4" s="1"/>
  <c r="AA180" i="4"/>
  <c r="AF180" i="4"/>
  <c r="Q15" i="4"/>
  <c r="Q92" i="4"/>
  <c r="E202" i="4"/>
  <c r="Q123" i="4"/>
  <c r="V123" i="4" s="1"/>
  <c r="J11" i="1"/>
  <c r="V182" i="4"/>
  <c r="Q43" i="4"/>
  <c r="V43" i="4" s="1"/>
  <c r="Q42" i="4"/>
  <c r="V42" i="4" s="1"/>
  <c r="Q26" i="4"/>
  <c r="Q143" i="4"/>
  <c r="V46" i="4"/>
  <c r="V111" i="4"/>
  <c r="AA111" i="4" s="1"/>
  <c r="V76" i="4"/>
  <c r="V82" i="4"/>
  <c r="V150" i="4"/>
  <c r="AA150" i="4"/>
  <c r="Q57" i="4"/>
  <c r="V57" i="4"/>
  <c r="Q181" i="4"/>
  <c r="V177" i="4"/>
  <c r="AA177" i="4" s="1"/>
  <c r="H202" i="1"/>
  <c r="Q29" i="4"/>
  <c r="V29" i="4"/>
  <c r="V170" i="4"/>
  <c r="V190" i="4"/>
  <c r="Q36" i="4"/>
  <c r="V36" i="4"/>
  <c r="Q88" i="4"/>
  <c r="V88" i="4"/>
  <c r="Q195" i="4"/>
  <c r="V195" i="4"/>
  <c r="Q126" i="4"/>
  <c r="L201" i="4"/>
  <c r="Q201" i="4"/>
  <c r="V201" i="4"/>
  <c r="L161" i="4"/>
  <c r="Q161" i="4" s="1"/>
  <c r="L118" i="4"/>
  <c r="L134" i="4"/>
  <c r="Q134" i="4"/>
  <c r="L103" i="4"/>
  <c r="Q103" i="4"/>
  <c r="V103" i="4" s="1"/>
  <c r="Q153" i="4"/>
  <c r="L97" i="4"/>
  <c r="Q97" i="4" s="1"/>
  <c r="L89" i="4"/>
  <c r="Q89" i="4"/>
  <c r="L63" i="4"/>
  <c r="L61" i="4"/>
  <c r="Q61" i="4" s="1"/>
  <c r="L20" i="4"/>
  <c r="Q20" i="4"/>
  <c r="L41" i="4"/>
  <c r="L133" i="4"/>
  <c r="Q133" i="4" s="1"/>
  <c r="L121" i="4"/>
  <c r="Q121" i="4" s="1"/>
  <c r="L101" i="4"/>
  <c r="Q101" i="4" s="1"/>
  <c r="V101" i="4" s="1"/>
  <c r="L65" i="4"/>
  <c r="Q65" i="4" s="1"/>
  <c r="L52" i="4"/>
  <c r="Q52" i="4" s="1"/>
  <c r="L197" i="4"/>
  <c r="L193" i="4"/>
  <c r="Q193" i="4" s="1"/>
  <c r="L159" i="4"/>
  <c r="Q159" i="4" s="1"/>
  <c r="Q136" i="4"/>
  <c r="L194" i="4"/>
  <c r="Q194" i="4"/>
  <c r="V194" i="4" s="1"/>
  <c r="L179" i="4"/>
  <c r="L147" i="4"/>
  <c r="L85" i="4"/>
  <c r="L77" i="4"/>
  <c r="Q77" i="4"/>
  <c r="L66" i="4"/>
  <c r="Q66" i="4"/>
  <c r="L59" i="4"/>
  <c r="Q24" i="4"/>
  <c r="Q39" i="4"/>
  <c r="L33" i="4"/>
  <c r="Q33" i="4"/>
  <c r="V33" i="4" s="1"/>
  <c r="Q27" i="4"/>
  <c r="K201" i="1"/>
  <c r="K197" i="1"/>
  <c r="K193" i="1"/>
  <c r="K185" i="1"/>
  <c r="K181" i="1"/>
  <c r="K177" i="1"/>
  <c r="K169" i="1"/>
  <c r="K165" i="1"/>
  <c r="K161" i="1"/>
  <c r="K153" i="1"/>
  <c r="K149" i="1"/>
  <c r="K145" i="1"/>
  <c r="K137" i="1"/>
  <c r="K129" i="1"/>
  <c r="K121" i="1"/>
  <c r="K117" i="1"/>
  <c r="K113" i="1"/>
  <c r="K105" i="1"/>
  <c r="K101" i="1"/>
  <c r="K89" i="1"/>
  <c r="K85" i="1"/>
  <c r="K81" i="1"/>
  <c r="K69" i="1"/>
  <c r="K65" i="1"/>
  <c r="K57" i="1"/>
  <c r="K53" i="1"/>
  <c r="K49" i="1"/>
  <c r="K195" i="1"/>
  <c r="K191" i="1"/>
  <c r="K187" i="1"/>
  <c r="K179" i="1"/>
  <c r="K175" i="1"/>
  <c r="K171" i="1"/>
  <c r="K163" i="1"/>
  <c r="K155" i="1"/>
  <c r="K147" i="1"/>
  <c r="K143" i="1"/>
  <c r="K139" i="1"/>
  <c r="K131" i="1"/>
  <c r="K123" i="1"/>
  <c r="K115" i="1"/>
  <c r="K111" i="1"/>
  <c r="K107" i="1"/>
  <c r="K99" i="1"/>
  <c r="K95" i="1"/>
  <c r="K91" i="1"/>
  <c r="K79" i="1"/>
  <c r="K67" i="1"/>
  <c r="K63" i="1"/>
  <c r="K59" i="1"/>
  <c r="K51" i="1"/>
  <c r="K43" i="1"/>
  <c r="K33" i="1"/>
  <c r="K28" i="1"/>
  <c r="K25" i="1"/>
  <c r="K21" i="1"/>
  <c r="K194" i="1"/>
  <c r="K190" i="1"/>
  <c r="K186" i="1"/>
  <c r="K182" i="1"/>
  <c r="K178" i="1"/>
  <c r="K174" i="1"/>
  <c r="K170" i="1"/>
  <c r="K162" i="1"/>
  <c r="K158" i="1"/>
  <c r="K154" i="1"/>
  <c r="K150" i="1"/>
  <c r="K146" i="1"/>
  <c r="K142" i="1"/>
  <c r="K138" i="1"/>
  <c r="K130" i="1"/>
  <c r="K126" i="1"/>
  <c r="K122" i="1"/>
  <c r="K118" i="1"/>
  <c r="K114" i="1"/>
  <c r="K110" i="1"/>
  <c r="K106" i="1"/>
  <c r="K98" i="1"/>
  <c r="K94" i="1"/>
  <c r="K90" i="1"/>
  <c r="K86" i="1"/>
  <c r="K82" i="1"/>
  <c r="K78" i="1"/>
  <c r="K74" i="1"/>
  <c r="K66" i="1"/>
  <c r="K62" i="1"/>
  <c r="K58" i="1"/>
  <c r="K54" i="1"/>
  <c r="K50" i="1"/>
  <c r="K46" i="1"/>
  <c r="K42" i="1"/>
  <c r="K35" i="1"/>
  <c r="K32" i="1"/>
  <c r="K30" i="1"/>
  <c r="K24" i="1"/>
  <c r="K18" i="1"/>
  <c r="K15" i="1"/>
  <c r="K12" i="1"/>
  <c r="K200" i="1"/>
  <c r="K192" i="1"/>
  <c r="K188" i="1"/>
  <c r="K184" i="1"/>
  <c r="K180" i="1"/>
  <c r="K176" i="1"/>
  <c r="K168" i="1"/>
  <c r="K164" i="1"/>
  <c r="K156" i="1"/>
  <c r="K148" i="1"/>
  <c r="K144" i="1"/>
  <c r="K132" i="1"/>
  <c r="K128" i="1"/>
  <c r="K124" i="1"/>
  <c r="K112" i="1"/>
  <c r="K100" i="1"/>
  <c r="K96" i="1"/>
  <c r="K92" i="1"/>
  <c r="K84" i="1"/>
  <c r="K80" i="1"/>
  <c r="K76" i="1"/>
  <c r="K68" i="1"/>
  <c r="K64" i="1"/>
  <c r="K60" i="1"/>
  <c r="K52" i="1"/>
  <c r="K44" i="1"/>
  <c r="K36" i="1"/>
  <c r="K31" i="1"/>
  <c r="K26" i="1"/>
  <c r="K22" i="1"/>
  <c r="K19" i="1"/>
  <c r="K16" i="1"/>
  <c r="K37" i="1"/>
  <c r="K27" i="1"/>
  <c r="K17" i="1"/>
  <c r="L13" i="4"/>
  <c r="Q13" i="4" s="1"/>
  <c r="V154" i="4"/>
  <c r="AA154" i="4" s="1"/>
  <c r="V160" i="4"/>
  <c r="V196" i="4"/>
  <c r="AA196" i="4" s="1"/>
  <c r="V178" i="4"/>
  <c r="V74" i="4"/>
  <c r="AA74" i="4"/>
  <c r="V173" i="4"/>
  <c r="AA173" i="4" s="1"/>
  <c r="V165" i="4"/>
  <c r="V131" i="4"/>
  <c r="AA131" i="4"/>
  <c r="V176" i="4"/>
  <c r="Q96" i="4"/>
  <c r="V96" i="4"/>
  <c r="V107" i="4"/>
  <c r="AA171" i="4"/>
  <c r="AA72" i="4"/>
  <c r="AF72" i="4"/>
  <c r="AA55" i="4"/>
  <c r="AF55" i="4" s="1"/>
  <c r="V91" i="4"/>
  <c r="AA91" i="4" s="1"/>
  <c r="V68" i="4"/>
  <c r="AF74" i="4"/>
  <c r="Q188" i="4"/>
  <c r="V188" i="4" s="1"/>
  <c r="V83" i="4"/>
  <c r="AA83" i="4"/>
  <c r="AF83" i="4"/>
  <c r="V99" i="4"/>
  <c r="AA102" i="4"/>
  <c r="AF102" i="4" s="1"/>
  <c r="V141" i="4"/>
  <c r="Q117" i="4"/>
  <c r="V117" i="4"/>
  <c r="AA172" i="4"/>
  <c r="AF172" i="4"/>
  <c r="Q135" i="4"/>
  <c r="V135" i="4" s="1"/>
  <c r="Q184" i="4"/>
  <c r="V184" i="4"/>
  <c r="AF113" i="4"/>
  <c r="AA169" i="4"/>
  <c r="AF169" i="4"/>
  <c r="AA122" i="4"/>
  <c r="AF122" i="4"/>
  <c r="AA31" i="4"/>
  <c r="Q40" i="4"/>
  <c r="Q183" i="4"/>
  <c r="V183" i="4"/>
  <c r="V167" i="4"/>
  <c r="V157" i="4"/>
  <c r="Q87" i="4"/>
  <c r="V87" i="4" s="1"/>
  <c r="Q115" i="4"/>
  <c r="Q120" i="4"/>
  <c r="Q67" i="4"/>
  <c r="V67" i="4"/>
  <c r="V148" i="4"/>
  <c r="Q163" i="4"/>
  <c r="V146" i="4"/>
  <c r="V15" i="4"/>
  <c r="AP15" i="4" s="1"/>
  <c r="AK113" i="4"/>
  <c r="V126" i="4"/>
  <c r="AA126" i="4" s="1"/>
  <c r="AA170" i="4"/>
  <c r="AA29" i="4"/>
  <c r="AA46" i="4"/>
  <c r="AF46" i="4"/>
  <c r="V39" i="4"/>
  <c r="V153" i="4"/>
  <c r="AA82" i="4"/>
  <c r="V143" i="4"/>
  <c r="AA76" i="4"/>
  <c r="V27" i="4"/>
  <c r="V136" i="4"/>
  <c r="AA136" i="4"/>
  <c r="V193" i="4"/>
  <c r="V134" i="4"/>
  <c r="AA134" i="4" s="1"/>
  <c r="V161" i="4"/>
  <c r="AA25" i="4"/>
  <c r="AF25" i="4"/>
  <c r="AK25" i="4" s="1"/>
  <c r="AA190" i="4"/>
  <c r="Q59" i="4"/>
  <c r="V77" i="4"/>
  <c r="Q85" i="4"/>
  <c r="V85" i="4" s="1"/>
  <c r="Q179" i="4"/>
  <c r="Q197" i="4"/>
  <c r="V133" i="4"/>
  <c r="V20" i="4"/>
  <c r="Q63" i="4"/>
  <c r="V63" i="4" s="1"/>
  <c r="V97" i="4"/>
  <c r="AA97" i="4" s="1"/>
  <c r="AA201" i="4"/>
  <c r="AA57" i="4"/>
  <c r="AF150" i="4"/>
  <c r="AF144" i="4"/>
  <c r="AK144" i="4"/>
  <c r="AA36" i="4"/>
  <c r="AA175" i="4"/>
  <c r="AK180" i="4"/>
  <c r="AK55" i="4"/>
  <c r="AP55" i="4" s="1"/>
  <c r="AA188" i="4"/>
  <c r="AA135" i="4"/>
  <c r="V163" i="4"/>
  <c r="AF157" i="4"/>
  <c r="V40" i="4"/>
  <c r="AA40" i="4" s="1"/>
  <c r="V120" i="4"/>
  <c r="AA120" i="4" s="1"/>
  <c r="V115" i="4"/>
  <c r="AA133" i="4"/>
  <c r="AA15" i="4"/>
  <c r="AF162" i="4"/>
  <c r="AF175" i="4"/>
  <c r="AF111" i="4"/>
  <c r="AK111" i="4"/>
  <c r="AF36" i="4"/>
  <c r="AK36" i="4" s="1"/>
  <c r="V197" i="4"/>
  <c r="AA63" i="4"/>
  <c r="AA20" i="4"/>
  <c r="AA101" i="4"/>
  <c r="AK150" i="4"/>
  <c r="AF57" i="4"/>
  <c r="V59" i="4"/>
  <c r="AA59" i="4"/>
  <c r="AA193" i="4"/>
  <c r="AF136" i="4"/>
  <c r="AA153" i="4"/>
  <c r="AF170" i="4"/>
  <c r="V13" i="4"/>
  <c r="AF135" i="4"/>
  <c r="AF120" i="4"/>
  <c r="AA163" i="4"/>
  <c r="AF133" i="4"/>
  <c r="AF15" i="4"/>
  <c r="AK15" i="4"/>
  <c r="AK57" i="4"/>
  <c r="AK136" i="4"/>
  <c r="AP136" i="4" s="1"/>
  <c r="AA197" i="4"/>
  <c r="AK170" i="4"/>
  <c r="AF20" i="4"/>
  <c r="AP111" i="4"/>
  <c r="AA85" i="4"/>
  <c r="AF134" i="4"/>
  <c r="AF63" i="4"/>
  <c r="AF97" i="4"/>
  <c r="AA13" i="4"/>
  <c r="AK135" i="4"/>
  <c r="AF163" i="4"/>
  <c r="AF40" i="4"/>
  <c r="AU136" i="4"/>
  <c r="AZ136" i="4"/>
  <c r="AK134" i="4"/>
  <c r="AP134" i="4"/>
  <c r="AP170" i="4"/>
  <c r="AU170" i="4"/>
  <c r="AF197" i="4"/>
  <c r="AP57" i="4"/>
  <c r="AF13" i="4"/>
  <c r="AP135" i="4"/>
  <c r="AU15" i="4"/>
  <c r="AU57" i="4"/>
  <c r="AK13" i="4"/>
  <c r="AZ15" i="4"/>
  <c r="BE15" i="4" s="1"/>
  <c r="BJ15" i="4"/>
  <c r="BN15" i="4"/>
  <c r="L15" i="1"/>
  <c r="M15" i="1" s="1"/>
  <c r="N15" i="1" s="1"/>
  <c r="AK40" i="4" l="1"/>
  <c r="AF145" i="4"/>
  <c r="AA194" i="4"/>
  <c r="V35" i="4"/>
  <c r="AA35" i="4" s="1"/>
  <c r="AK133" i="4"/>
  <c r="AP133" i="4"/>
  <c r="AP13" i="4"/>
  <c r="AZ57" i="4"/>
  <c r="J133" i="1"/>
  <c r="BM133" i="4"/>
  <c r="K133" i="1" s="1"/>
  <c r="J14" i="1"/>
  <c r="J202" i="1" s="1"/>
  <c r="BM14" i="4"/>
  <c r="BL202" i="4"/>
  <c r="AF201" i="4"/>
  <c r="AA77" i="4"/>
  <c r="AF77" i="4" s="1"/>
  <c r="AF101" i="4"/>
  <c r="AK101" i="4"/>
  <c r="AP101" i="4" s="1"/>
  <c r="AU101" i="4" s="1"/>
  <c r="AK46" i="4"/>
  <c r="AA176" i="4"/>
  <c r="AF176" i="4" s="1"/>
  <c r="AA27" i="4"/>
  <c r="AU135" i="4"/>
  <c r="AP25" i="4"/>
  <c r="AU25" i="4" s="1"/>
  <c r="AZ25" i="4" s="1"/>
  <c r="AU134" i="4"/>
  <c r="AK72" i="4"/>
  <c r="AP72" i="4"/>
  <c r="AU72" i="4"/>
  <c r="AK197" i="4"/>
  <c r="BN136" i="4"/>
  <c r="AK163" i="4"/>
  <c r="AA179" i="4"/>
  <c r="AF179" i="4"/>
  <c r="V179" i="4"/>
  <c r="AA148" i="4"/>
  <c r="L192" i="4"/>
  <c r="Q192" i="4"/>
  <c r="L187" i="4"/>
  <c r="Q187" i="4"/>
  <c r="G202" i="4"/>
  <c r="I140" i="7"/>
  <c r="J140" i="7"/>
  <c r="AZ170" i="4"/>
  <c r="AK97" i="4"/>
  <c r="AP97" i="4" s="1"/>
  <c r="AU111" i="4"/>
  <c r="AU55" i="4"/>
  <c r="AF76" i="4"/>
  <c r="AF126" i="4"/>
  <c r="AK126" i="4"/>
  <c r="AP126" i="4" s="1"/>
  <c r="V24" i="4"/>
  <c r="AA24" i="4" s="1"/>
  <c r="AZ135" i="4"/>
  <c r="BE57" i="4"/>
  <c r="AK20" i="4"/>
  <c r="AP20" i="4" s="1"/>
  <c r="BE136" i="4"/>
  <c r="BJ136" i="4" s="1"/>
  <c r="AF59" i="4"/>
  <c r="AP36" i="4"/>
  <c r="AA161" i="4"/>
  <c r="AA67" i="4"/>
  <c r="AA117" i="4"/>
  <c r="AA160" i="4"/>
  <c r="V127" i="4"/>
  <c r="AK63" i="4"/>
  <c r="AF161" i="4"/>
  <c r="AP150" i="4"/>
  <c r="AA146" i="4"/>
  <c r="AF146" i="4"/>
  <c r="AA115" i="4"/>
  <c r="AF171" i="4"/>
  <c r="AK171" i="4"/>
  <c r="AP171" i="4" s="1"/>
  <c r="V26" i="4"/>
  <c r="AA26" i="4"/>
  <c r="AK164" i="4"/>
  <c r="AF164" i="4"/>
  <c r="AK12" i="4"/>
  <c r="AU12" i="4" s="1"/>
  <c r="AA12" i="4"/>
  <c r="AF12" i="4"/>
  <c r="AP12" i="4" s="1"/>
  <c r="V124" i="4"/>
  <c r="AF193" i="4"/>
  <c r="AF190" i="4"/>
  <c r="AF153" i="4"/>
  <c r="V80" i="4"/>
  <c r="V90" i="4"/>
  <c r="AF90" i="4" s="1"/>
  <c r="AA90" i="4"/>
  <c r="V11" i="4"/>
  <c r="AK122" i="4"/>
  <c r="AF131" i="4"/>
  <c r="AP131" i="4" s="1"/>
  <c r="AK74" i="4"/>
  <c r="AZ74" i="4" s="1"/>
  <c r="Q147" i="4"/>
  <c r="AA147" i="4"/>
  <c r="AA61" i="4"/>
  <c r="AA195" i="4"/>
  <c r="AF195" i="4"/>
  <c r="AK195" i="4" s="1"/>
  <c r="AP195" i="4" s="1"/>
  <c r="AF29" i="4"/>
  <c r="AK29" i="4"/>
  <c r="AP29" i="4"/>
  <c r="AU29" i="4" s="1"/>
  <c r="AP113" i="4"/>
  <c r="V19" i="4"/>
  <c r="V71" i="4"/>
  <c r="AA71" i="4" s="1"/>
  <c r="Q151" i="4"/>
  <c r="V151" i="4"/>
  <c r="AA151" i="4"/>
  <c r="V105" i="4"/>
  <c r="AF105" i="4" s="1"/>
  <c r="V108" i="4"/>
  <c r="AA108" i="4"/>
  <c r="AA140" i="4"/>
  <c r="Q127" i="4"/>
  <c r="AA94" i="4"/>
  <c r="V155" i="4"/>
  <c r="Q155" i="4"/>
  <c r="AA155" i="4"/>
  <c r="AF155" i="4" s="1"/>
  <c r="V116" i="4"/>
  <c r="AF116" i="4"/>
  <c r="J75" i="7"/>
  <c r="I75" i="7"/>
  <c r="J134" i="7"/>
  <c r="I134" i="7"/>
  <c r="G84" i="7"/>
  <c r="CB84" i="9"/>
  <c r="H84" i="7" s="1"/>
  <c r="AK120" i="4"/>
  <c r="AK83" i="4"/>
  <c r="AK169" i="4"/>
  <c r="AP169" i="4"/>
  <c r="AZ169" i="4" s="1"/>
  <c r="AU169" i="4"/>
  <c r="AA184" i="4"/>
  <c r="AA141" i="4"/>
  <c r="AA68" i="4"/>
  <c r="AF68" i="4"/>
  <c r="AK68" i="4"/>
  <c r="V89" i="4"/>
  <c r="AA89" i="4"/>
  <c r="AF89" i="4"/>
  <c r="V118" i="4"/>
  <c r="Q118" i="4"/>
  <c r="AA118" i="4" s="1"/>
  <c r="AF82" i="4"/>
  <c r="AK182" i="4"/>
  <c r="AP182" i="4" s="1"/>
  <c r="AK162" i="4"/>
  <c r="AA158" i="4"/>
  <c r="AA167" i="4"/>
  <c r="AF167" i="4"/>
  <c r="AK167" i="4"/>
  <c r="AP167" i="4"/>
  <c r="AA112" i="4"/>
  <c r="AF173" i="4"/>
  <c r="AA198" i="4"/>
  <c r="AP95" i="4"/>
  <c r="V95" i="4"/>
  <c r="AA95" i="4"/>
  <c r="AF95" i="4"/>
  <c r="AK95" i="4"/>
  <c r="AU95" i="4"/>
  <c r="V168" i="4"/>
  <c r="Q168" i="4"/>
  <c r="J30" i="7"/>
  <c r="I30" i="7"/>
  <c r="I60" i="7"/>
  <c r="J60" i="7"/>
  <c r="AF85" i="4"/>
  <c r="AP120" i="4"/>
  <c r="AF132" i="4"/>
  <c r="AA183" i="4"/>
  <c r="AK131" i="4"/>
  <c r="AF154" i="4"/>
  <c r="AP144" i="4"/>
  <c r="V61" i="4"/>
  <c r="V147" i="4"/>
  <c r="AF140" i="4"/>
  <c r="V121" i="4"/>
  <c r="AF177" i="4"/>
  <c r="AA87" i="4"/>
  <c r="V191" i="4"/>
  <c r="AF115" i="4"/>
  <c r="AA69" i="4"/>
  <c r="AA119" i="4"/>
  <c r="AF119" i="4" s="1"/>
  <c r="V98" i="4"/>
  <c r="Q93" i="4"/>
  <c r="V93" i="4"/>
  <c r="AA93" i="4" s="1"/>
  <c r="V156" i="4"/>
  <c r="AA156" i="4" s="1"/>
  <c r="V200" i="4"/>
  <c r="AA200" i="4" s="1"/>
  <c r="AF200" i="4" s="1"/>
  <c r="V166" i="4"/>
  <c r="V92" i="4"/>
  <c r="AA92" i="4" s="1"/>
  <c r="AA132" i="4"/>
  <c r="AP60" i="4"/>
  <c r="AA39" i="4"/>
  <c r="AF39" i="4" s="1"/>
  <c r="AF108" i="4"/>
  <c r="AK108" i="4" s="1"/>
  <c r="AP74" i="4"/>
  <c r="AU74" i="4" s="1"/>
  <c r="AA96" i="4"/>
  <c r="AF96" i="4"/>
  <c r="V66" i="4"/>
  <c r="AK175" i="4"/>
  <c r="AP175" i="4" s="1"/>
  <c r="AA48" i="4"/>
  <c r="V84" i="4"/>
  <c r="AK196" i="4"/>
  <c r="AF196" i="4"/>
  <c r="AA70" i="4"/>
  <c r="AF70" i="4"/>
  <c r="AK102" i="4"/>
  <c r="AP102" i="4"/>
  <c r="V185" i="4"/>
  <c r="AF17" i="4"/>
  <c r="Q109" i="4"/>
  <c r="AA107" i="4"/>
  <c r="AF107" i="4" s="1"/>
  <c r="AK107" i="4" s="1"/>
  <c r="Q128" i="4"/>
  <c r="AK153" i="4"/>
  <c r="AK59" i="4"/>
  <c r="AP59" i="4" s="1"/>
  <c r="AU113" i="4"/>
  <c r="AA43" i="4"/>
  <c r="AA165" i="4"/>
  <c r="AF188" i="4"/>
  <c r="AF91" i="4"/>
  <c r="AU91" i="4" s="1"/>
  <c r="AK91" i="4"/>
  <c r="AP91" i="4" s="1"/>
  <c r="AF27" i="4"/>
  <c r="V159" i="4"/>
  <c r="Q41" i="4"/>
  <c r="AP180" i="4"/>
  <c r="AA186" i="4"/>
  <c r="AF14" i="4"/>
  <c r="AK14" i="4" s="1"/>
  <c r="AA99" i="4"/>
  <c r="AF99" i="4" s="1"/>
  <c r="AK99" i="4" s="1"/>
  <c r="Q199" i="4"/>
  <c r="AK157" i="4"/>
  <c r="Q100" i="4"/>
  <c r="V152" i="4"/>
  <c r="AA152" i="4"/>
  <c r="AK152" i="4" s="1"/>
  <c r="AA185" i="4"/>
  <c r="V181" i="4"/>
  <c r="Q80" i="4"/>
  <c r="Q78" i="4"/>
  <c r="V78" i="4"/>
  <c r="AA78" i="4" s="1"/>
  <c r="Q130" i="4"/>
  <c r="V130" i="4" s="1"/>
  <c r="AA178" i="4"/>
  <c r="AA62" i="4"/>
  <c r="CB92" i="9"/>
  <c r="H92" i="7" s="1"/>
  <c r="AF147" i="4"/>
  <c r="V52" i="4"/>
  <c r="AF184" i="4"/>
  <c r="AK184" i="4" s="1"/>
  <c r="AP122" i="4"/>
  <c r="AU122" i="4" s="1"/>
  <c r="AZ122" i="4" s="1"/>
  <c r="AK172" i="4"/>
  <c r="AP172" i="4" s="1"/>
  <c r="AA116" i="4"/>
  <c r="AK116" i="4" s="1"/>
  <c r="AZ55" i="4"/>
  <c r="BE55" i="4" s="1"/>
  <c r="AF94" i="4"/>
  <c r="AF31" i="4"/>
  <c r="AK31" i="4" s="1"/>
  <c r="AF104" i="4"/>
  <c r="AK104" i="4" s="1"/>
  <c r="AF152" i="4"/>
  <c r="AK86" i="4"/>
  <c r="AA143" i="4"/>
  <c r="AF143" i="4" s="1"/>
  <c r="Q81" i="4"/>
  <c r="Q189" i="4"/>
  <c r="Q138" i="4"/>
  <c r="J110" i="7"/>
  <c r="I110" i="7"/>
  <c r="G30" i="7"/>
  <c r="G38" i="7"/>
  <c r="CB38" i="9"/>
  <c r="H38" i="7" s="1"/>
  <c r="V65" i="4"/>
  <c r="AA88" i="4"/>
  <c r="AA105" i="4"/>
  <c r="AF79" i="4"/>
  <c r="AF86" i="4"/>
  <c r="V75" i="4"/>
  <c r="I121" i="7"/>
  <c r="G142" i="7"/>
  <c r="CB142" i="9"/>
  <c r="H142" i="7" s="1"/>
  <c r="J150" i="7"/>
  <c r="I150" i="7"/>
  <c r="J105" i="7"/>
  <c r="I105" i="7"/>
  <c r="I174" i="7"/>
  <c r="J174" i="7"/>
  <c r="AF18" i="4"/>
  <c r="AK18" i="4" s="1"/>
  <c r="G106" i="7"/>
  <c r="CB106" i="9"/>
  <c r="H106" i="7" s="1"/>
  <c r="AA123" i="4"/>
  <c r="Z10" i="9"/>
  <c r="CB198" i="9"/>
  <c r="H198" i="7" s="1"/>
  <c r="G198" i="7"/>
  <c r="CB196" i="9"/>
  <c r="H196" i="7" s="1"/>
  <c r="AA103" i="4"/>
  <c r="AA33" i="4"/>
  <c r="AA42" i="4"/>
  <c r="V139" i="4"/>
  <c r="BV10" i="9"/>
  <c r="CB20" i="9"/>
  <c r="H20" i="7" s="1"/>
  <c r="G20" i="7"/>
  <c r="G200" i="7" s="1"/>
  <c r="G158" i="7"/>
  <c r="CB158" i="9"/>
  <c r="H158" i="7" s="1"/>
  <c r="J86" i="7"/>
  <c r="I86" i="7"/>
  <c r="I148" i="7"/>
  <c r="J148" i="7"/>
  <c r="G113" i="7"/>
  <c r="CB113" i="9"/>
  <c r="H113" i="7" s="1"/>
  <c r="CA200" i="9"/>
  <c r="G11" i="7"/>
  <c r="CB54" i="9"/>
  <c r="H54" i="7" s="1"/>
  <c r="BJ10" i="9"/>
  <c r="CB164" i="9"/>
  <c r="H164" i="7" s="1"/>
  <c r="G22" i="7"/>
  <c r="CB22" i="9"/>
  <c r="H22" i="7" s="1"/>
  <c r="L54" i="4"/>
  <c r="Q174" i="4"/>
  <c r="V174" i="4" s="1"/>
  <c r="L174" i="4"/>
  <c r="L51" i="4"/>
  <c r="Q51" i="4" s="1"/>
  <c r="L28" i="4"/>
  <c r="Q142" i="4"/>
  <c r="L32" i="4"/>
  <c r="Q32" i="4"/>
  <c r="L21" i="4"/>
  <c r="F200" i="9"/>
  <c r="L44" i="4"/>
  <c r="Q16" i="4"/>
  <c r="Q106" i="4"/>
  <c r="Q56" i="4"/>
  <c r="Q129" i="4"/>
  <c r="V129" i="4"/>
  <c r="L47" i="4"/>
  <c r="Q34" i="4"/>
  <c r="L23" i="4"/>
  <c r="V137" i="4"/>
  <c r="Q64" i="4"/>
  <c r="L50" i="4"/>
  <c r="L56" i="4"/>
  <c r="V56" i="4"/>
  <c r="Q110" i="4"/>
  <c r="V53" i="4"/>
  <c r="Q38" i="4"/>
  <c r="L22" i="4"/>
  <c r="BN123" i="9"/>
  <c r="BP123" i="9" s="1"/>
  <c r="AP123" i="9"/>
  <c r="AR123" i="9" s="1"/>
  <c r="BT123" i="9"/>
  <c r="BV123" i="9" s="1"/>
  <c r="AV123" i="9"/>
  <c r="AX123" i="9" s="1"/>
  <c r="X123" i="9"/>
  <c r="Z123" i="9" s="1"/>
  <c r="AD123" i="9"/>
  <c r="AF123" i="9" s="1"/>
  <c r="BB123" i="9"/>
  <c r="BD123" i="9" s="1"/>
  <c r="AJ123" i="9"/>
  <c r="AL123" i="9" s="1"/>
  <c r="AV115" i="9"/>
  <c r="AX115" i="9" s="1"/>
  <c r="AJ115" i="9"/>
  <c r="AL115" i="9" s="1"/>
  <c r="AP115" i="9"/>
  <c r="AR115" i="9" s="1"/>
  <c r="AD115" i="9"/>
  <c r="AF115" i="9" s="1"/>
  <c r="L115" i="9"/>
  <c r="N115" i="9" s="1"/>
  <c r="X115" i="9"/>
  <c r="Z115" i="9" s="1"/>
  <c r="R115" i="9"/>
  <c r="T115" i="9" s="1"/>
  <c r="L92" i="9"/>
  <c r="N92" i="9" s="1"/>
  <c r="AJ92" i="9"/>
  <c r="AL92" i="9" s="1"/>
  <c r="BN84" i="9"/>
  <c r="BP84" i="9" s="1"/>
  <c r="AJ84" i="9"/>
  <c r="AL84" i="9" s="1"/>
  <c r="AD84" i="9"/>
  <c r="AF84" i="9" s="1"/>
  <c r="R24" i="9"/>
  <c r="T24" i="9" s="1"/>
  <c r="AP24" i="9"/>
  <c r="AR24" i="9" s="1"/>
  <c r="AV24" i="9"/>
  <c r="AX24" i="9" s="1"/>
  <c r="L24" i="9"/>
  <c r="N24" i="9" s="1"/>
  <c r="AD24" i="9"/>
  <c r="AF24" i="9" s="1"/>
  <c r="R16" i="9"/>
  <c r="AJ16" i="9"/>
  <c r="AL16" i="9" s="1"/>
  <c r="L16" i="9"/>
  <c r="L149" i="4"/>
  <c r="L58" i="4"/>
  <c r="Q58" i="4" s="1"/>
  <c r="L49" i="4"/>
  <c r="Q49" i="4" s="1"/>
  <c r="L45" i="4"/>
  <c r="L34" i="4"/>
  <c r="V34" i="4"/>
  <c r="Q30" i="4"/>
  <c r="V16" i="4"/>
  <c r="AA16" i="4" s="1"/>
  <c r="R33" i="9"/>
  <c r="T33" i="9" s="1"/>
  <c r="X33" i="9"/>
  <c r="Z33" i="9" s="1"/>
  <c r="L17" i="9"/>
  <c r="N17" i="9" s="1"/>
  <c r="R17" i="9"/>
  <c r="T17" i="9" s="1"/>
  <c r="AP168" i="9"/>
  <c r="AR168" i="9" s="1"/>
  <c r="L168" i="9"/>
  <c r="N168" i="9" s="1"/>
  <c r="AP160" i="9"/>
  <c r="AR160" i="9" s="1"/>
  <c r="R160" i="9"/>
  <c r="T160" i="9" s="1"/>
  <c r="L160" i="9"/>
  <c r="N160" i="9" s="1"/>
  <c r="BH91" i="9"/>
  <c r="BJ91" i="9" s="1"/>
  <c r="X91" i="9"/>
  <c r="Z91" i="9" s="1"/>
  <c r="AD91" i="9"/>
  <c r="AF91" i="9" s="1"/>
  <c r="AV91" i="9"/>
  <c r="AX91" i="9" s="1"/>
  <c r="BB91" i="9"/>
  <c r="BD91" i="9" s="1"/>
  <c r="AP91" i="9"/>
  <c r="AR91" i="9" s="1"/>
  <c r="AJ91" i="9"/>
  <c r="AL91" i="9" s="1"/>
  <c r="L91" i="9"/>
  <c r="N91" i="9" s="1"/>
  <c r="AP83" i="9"/>
  <c r="AR83" i="9" s="1"/>
  <c r="AJ83" i="9"/>
  <c r="AL83" i="9" s="1"/>
  <c r="AV83" i="9"/>
  <c r="AX83" i="9" s="1"/>
  <c r="BB83" i="9"/>
  <c r="BD83" i="9" s="1"/>
  <c r="AD83" i="9"/>
  <c r="AF83" i="9" s="1"/>
  <c r="X83" i="9"/>
  <c r="Z83" i="9" s="1"/>
  <c r="BN83" i="9"/>
  <c r="BP83" i="9" s="1"/>
  <c r="R83" i="9"/>
  <c r="T83" i="9" s="1"/>
  <c r="Q114" i="4"/>
  <c r="L37" i="4"/>
  <c r="AJ99" i="9"/>
  <c r="AL99" i="9" s="1"/>
  <c r="X99" i="9"/>
  <c r="Z99" i="9" s="1"/>
  <c r="AP99" i="9"/>
  <c r="AR99" i="9" s="1"/>
  <c r="BB99" i="9"/>
  <c r="BD99" i="9" s="1"/>
  <c r="AD99" i="9"/>
  <c r="AF99" i="9" s="1"/>
  <c r="R99" i="9"/>
  <c r="T99" i="9" s="1"/>
  <c r="X93" i="9"/>
  <c r="Z93" i="9" s="1"/>
  <c r="R93" i="9"/>
  <c r="T93" i="9" s="1"/>
  <c r="F93" i="9"/>
  <c r="H93" i="9" s="1"/>
  <c r="H200" i="9" s="1"/>
  <c r="Q125" i="4"/>
  <c r="Q73" i="4"/>
  <c r="V73" i="4" s="1"/>
  <c r="R119" i="9"/>
  <c r="T119" i="9" s="1"/>
  <c r="BH163" i="9"/>
  <c r="BJ163" i="9" s="1"/>
  <c r="BN168" i="9"/>
  <c r="BP168" i="9" s="1"/>
  <c r="AJ113" i="9"/>
  <c r="AL113" i="9" s="1"/>
  <c r="AV113" i="9"/>
  <c r="AX113" i="9" s="1"/>
  <c r="AV60" i="9"/>
  <c r="AX60" i="9" s="1"/>
  <c r="AP60" i="9"/>
  <c r="AR60" i="9" s="1"/>
  <c r="X47" i="9"/>
  <c r="Z47" i="9" s="1"/>
  <c r="BB47" i="9"/>
  <c r="BD47" i="9" s="1"/>
  <c r="AV47" i="9"/>
  <c r="AX47" i="9" s="1"/>
  <c r="AD47" i="9"/>
  <c r="AF47" i="9" s="1"/>
  <c r="AJ47" i="9"/>
  <c r="AL47" i="9" s="1"/>
  <c r="AD167" i="9"/>
  <c r="AF167" i="9" s="1"/>
  <c r="AJ167" i="9"/>
  <c r="AL167" i="9" s="1"/>
  <c r="AV167" i="9"/>
  <c r="AX167" i="9" s="1"/>
  <c r="BB167" i="9"/>
  <c r="BD167" i="9" s="1"/>
  <c r="AP167" i="9"/>
  <c r="AR167" i="9" s="1"/>
  <c r="AP23" i="9"/>
  <c r="AR23" i="9" s="1"/>
  <c r="BN23" i="9"/>
  <c r="AJ23" i="9"/>
  <c r="AL23" i="9" s="1"/>
  <c r="X23" i="9"/>
  <c r="Z23" i="9" s="1"/>
  <c r="AV23" i="9"/>
  <c r="AX23" i="9" s="1"/>
  <c r="AD23" i="9"/>
  <c r="AF23" i="9" s="1"/>
  <c r="AJ183" i="9"/>
  <c r="AL183" i="9" s="1"/>
  <c r="AP183" i="9"/>
  <c r="AR183" i="9" s="1"/>
  <c r="AV183" i="9"/>
  <c r="AX183" i="9" s="1"/>
  <c r="BH183" i="9"/>
  <c r="BJ183" i="9" s="1"/>
  <c r="AV175" i="9"/>
  <c r="AX175" i="9" s="1"/>
  <c r="BH175" i="9"/>
  <c r="BJ175" i="9" s="1"/>
  <c r="X175" i="9"/>
  <c r="Z175" i="9" s="1"/>
  <c r="AD175" i="9"/>
  <c r="AF175" i="9" s="1"/>
  <c r="AP175" i="9"/>
  <c r="AR175" i="9" s="1"/>
  <c r="AJ175" i="9"/>
  <c r="AL175" i="9" s="1"/>
  <c r="BB175" i="9"/>
  <c r="BD175" i="9" s="1"/>
  <c r="AD136" i="9"/>
  <c r="AF136" i="9" s="1"/>
  <c r="AP136" i="9"/>
  <c r="AR136" i="9" s="1"/>
  <c r="BT67" i="9"/>
  <c r="BV67" i="9" s="1"/>
  <c r="AP67" i="9"/>
  <c r="AR67" i="9" s="1"/>
  <c r="AD67" i="9"/>
  <c r="AF67" i="9" s="1"/>
  <c r="X67" i="9"/>
  <c r="Z67" i="9" s="1"/>
  <c r="BN67" i="9"/>
  <c r="BP67" i="9" s="1"/>
  <c r="BH67" i="9"/>
  <c r="BJ67" i="9" s="1"/>
  <c r="AV67" i="9"/>
  <c r="AX67" i="9" s="1"/>
  <c r="AJ67" i="9"/>
  <c r="AL67" i="9" s="1"/>
  <c r="BH59" i="9"/>
  <c r="BJ59" i="9" s="1"/>
  <c r="AV59" i="9"/>
  <c r="AX59" i="9" s="1"/>
  <c r="AJ59" i="9"/>
  <c r="AL59" i="9" s="1"/>
  <c r="AP59" i="9"/>
  <c r="AR59" i="9" s="1"/>
  <c r="AD59" i="9"/>
  <c r="AF59" i="9" s="1"/>
  <c r="X59" i="9"/>
  <c r="Z59" i="9" s="1"/>
  <c r="X43" i="9"/>
  <c r="Z43" i="9" s="1"/>
  <c r="BB43" i="9"/>
  <c r="BD43" i="9" s="1"/>
  <c r="AD43" i="9"/>
  <c r="AF43" i="9" s="1"/>
  <c r="BT43" i="9"/>
  <c r="BV43" i="9" s="1"/>
  <c r="AV43" i="9"/>
  <c r="AX43" i="9" s="1"/>
  <c r="AJ43" i="9"/>
  <c r="AL43" i="9" s="1"/>
  <c r="BN43" i="9"/>
  <c r="BP43" i="9" s="1"/>
  <c r="AP43" i="9"/>
  <c r="AR43" i="9" s="1"/>
  <c r="BW200" i="9"/>
  <c r="BB143" i="9"/>
  <c r="BD143" i="9" s="1"/>
  <c r="AV143" i="9"/>
  <c r="AX143" i="9" s="1"/>
  <c r="AP143" i="9"/>
  <c r="AR143" i="9" s="1"/>
  <c r="BN143" i="9"/>
  <c r="BP143" i="9" s="1"/>
  <c r="BT143" i="9"/>
  <c r="BV143" i="9" s="1"/>
  <c r="AJ143" i="9"/>
  <c r="AL143" i="9" s="1"/>
  <c r="BH135" i="9"/>
  <c r="BJ135" i="9" s="1"/>
  <c r="BN135" i="9"/>
  <c r="BP135" i="9" s="1"/>
  <c r="BT135" i="9"/>
  <c r="BV135" i="9" s="1"/>
  <c r="AJ135" i="9"/>
  <c r="AL135" i="9" s="1"/>
  <c r="AP135" i="9"/>
  <c r="AR135" i="9" s="1"/>
  <c r="X135" i="9"/>
  <c r="Z135" i="9" s="1"/>
  <c r="AP127" i="9"/>
  <c r="AR127" i="9" s="1"/>
  <c r="AV127" i="9"/>
  <c r="AX127" i="9" s="1"/>
  <c r="X127" i="9"/>
  <c r="Z127" i="9" s="1"/>
  <c r="AD127" i="9"/>
  <c r="AF127" i="9" s="1"/>
  <c r="BT119" i="9"/>
  <c r="BV119" i="9" s="1"/>
  <c r="AD119" i="9"/>
  <c r="AF119" i="9" s="1"/>
  <c r="X119" i="9"/>
  <c r="Z119" i="9" s="1"/>
  <c r="BB119" i="9"/>
  <c r="BD119" i="9" s="1"/>
  <c r="AJ119" i="9"/>
  <c r="AL119" i="9" s="1"/>
  <c r="AJ188" i="9"/>
  <c r="AL188" i="9" s="1"/>
  <c r="AP188" i="9"/>
  <c r="AR188" i="9" s="1"/>
  <c r="BB103" i="9"/>
  <c r="BD103" i="9" s="1"/>
  <c r="AD103" i="9"/>
  <c r="AF103" i="9" s="1"/>
  <c r="AV103" i="9"/>
  <c r="AX103" i="9" s="1"/>
  <c r="R103" i="9"/>
  <c r="T103" i="9" s="1"/>
  <c r="BH103" i="9"/>
  <c r="BJ103" i="9" s="1"/>
  <c r="X103" i="9"/>
  <c r="Z103" i="9" s="1"/>
  <c r="AP103" i="9"/>
  <c r="AR103" i="9" s="1"/>
  <c r="BN103" i="9"/>
  <c r="BP103" i="9" s="1"/>
  <c r="BY192" i="9"/>
  <c r="BZ192" i="9" s="1"/>
  <c r="CB192" i="9" s="1"/>
  <c r="H192" i="7" s="1"/>
  <c r="C192" i="7"/>
  <c r="E192" i="7" s="1"/>
  <c r="F192" i="7" s="1"/>
  <c r="BY184" i="9"/>
  <c r="BZ184" i="9" s="1"/>
  <c r="CB184" i="9" s="1"/>
  <c r="H184" i="7" s="1"/>
  <c r="C184" i="7"/>
  <c r="E184" i="7" s="1"/>
  <c r="F184" i="7" s="1"/>
  <c r="BY176" i="9"/>
  <c r="BZ176" i="9" s="1"/>
  <c r="CB176" i="9" s="1"/>
  <c r="H176" i="7" s="1"/>
  <c r="C176" i="7"/>
  <c r="E176" i="7" s="1"/>
  <c r="F176" i="7" s="1"/>
  <c r="BY168" i="9"/>
  <c r="BZ168" i="9" s="1"/>
  <c r="CB168" i="9" s="1"/>
  <c r="H168" i="7" s="1"/>
  <c r="C168" i="7"/>
  <c r="E168" i="7" s="1"/>
  <c r="F168" i="7" s="1"/>
  <c r="BY160" i="9"/>
  <c r="BZ160" i="9" s="1"/>
  <c r="CB160" i="9" s="1"/>
  <c r="H160" i="7" s="1"/>
  <c r="C160" i="7"/>
  <c r="E160" i="7" s="1"/>
  <c r="F160" i="7" s="1"/>
  <c r="BY152" i="9"/>
  <c r="BZ152" i="9" s="1"/>
  <c r="CB152" i="9" s="1"/>
  <c r="H152" i="7" s="1"/>
  <c r="C152" i="7"/>
  <c r="E152" i="7" s="1"/>
  <c r="F152" i="7" s="1"/>
  <c r="BY144" i="9"/>
  <c r="BZ144" i="9" s="1"/>
  <c r="CB144" i="9" s="1"/>
  <c r="H144" i="7" s="1"/>
  <c r="C144" i="7"/>
  <c r="E144" i="7" s="1"/>
  <c r="F144" i="7" s="1"/>
  <c r="BY136" i="9"/>
  <c r="BZ136" i="9" s="1"/>
  <c r="CB136" i="9" s="1"/>
  <c r="H136" i="7" s="1"/>
  <c r="C136" i="7"/>
  <c r="E136" i="7" s="1"/>
  <c r="F136" i="7" s="1"/>
  <c r="BY128" i="9"/>
  <c r="BZ128" i="9" s="1"/>
  <c r="CB128" i="9" s="1"/>
  <c r="H128" i="7" s="1"/>
  <c r="C128" i="7"/>
  <c r="E128" i="7" s="1"/>
  <c r="F128" i="7" s="1"/>
  <c r="BY120" i="9"/>
  <c r="BZ120" i="9" s="1"/>
  <c r="CB120" i="9" s="1"/>
  <c r="H120" i="7" s="1"/>
  <c r="C120" i="7"/>
  <c r="E120" i="7" s="1"/>
  <c r="F120" i="7" s="1"/>
  <c r="BY112" i="9"/>
  <c r="BZ112" i="9" s="1"/>
  <c r="CB112" i="9" s="1"/>
  <c r="H112" i="7" s="1"/>
  <c r="C112" i="7"/>
  <c r="E112" i="7" s="1"/>
  <c r="F112" i="7" s="1"/>
  <c r="BY104" i="9"/>
  <c r="BZ104" i="9" s="1"/>
  <c r="CB104" i="9" s="1"/>
  <c r="H104" i="7" s="1"/>
  <c r="C104" i="7"/>
  <c r="E104" i="7" s="1"/>
  <c r="F104" i="7" s="1"/>
  <c r="BY96" i="9"/>
  <c r="BZ96" i="9" s="1"/>
  <c r="CB96" i="9" s="1"/>
  <c r="H96" i="7" s="1"/>
  <c r="C96" i="7"/>
  <c r="E96" i="7" s="1"/>
  <c r="F96" i="7" s="1"/>
  <c r="BY88" i="9"/>
  <c r="BZ88" i="9" s="1"/>
  <c r="CB88" i="9" s="1"/>
  <c r="H88" i="7" s="1"/>
  <c r="C88" i="7"/>
  <c r="E88" i="7" s="1"/>
  <c r="F88" i="7" s="1"/>
  <c r="BY80" i="9"/>
  <c r="BZ80" i="9" s="1"/>
  <c r="CB80" i="9" s="1"/>
  <c r="H80" i="7" s="1"/>
  <c r="C80" i="7"/>
  <c r="E80" i="7" s="1"/>
  <c r="F80" i="7" s="1"/>
  <c r="BY72" i="9"/>
  <c r="BZ72" i="9" s="1"/>
  <c r="CB72" i="9" s="1"/>
  <c r="H72" i="7" s="1"/>
  <c r="C72" i="7"/>
  <c r="E72" i="7" s="1"/>
  <c r="F72" i="7" s="1"/>
  <c r="BY64" i="9"/>
  <c r="BZ64" i="9" s="1"/>
  <c r="CB64" i="9" s="1"/>
  <c r="H64" i="7" s="1"/>
  <c r="C64" i="7"/>
  <c r="E64" i="7" s="1"/>
  <c r="F64" i="7" s="1"/>
  <c r="BY56" i="9"/>
  <c r="BZ56" i="9" s="1"/>
  <c r="CB56" i="9" s="1"/>
  <c r="H56" i="7" s="1"/>
  <c r="C56" i="7"/>
  <c r="E56" i="7" s="1"/>
  <c r="F56" i="7" s="1"/>
  <c r="BY48" i="9"/>
  <c r="BZ48" i="9" s="1"/>
  <c r="CB48" i="9" s="1"/>
  <c r="H48" i="7" s="1"/>
  <c r="C48" i="7"/>
  <c r="E48" i="7" s="1"/>
  <c r="F48" i="7" s="1"/>
  <c r="BY40" i="9"/>
  <c r="BZ40" i="9" s="1"/>
  <c r="CB40" i="9" s="1"/>
  <c r="H40" i="7" s="1"/>
  <c r="C40" i="7"/>
  <c r="E40" i="7" s="1"/>
  <c r="F40" i="7" s="1"/>
  <c r="BY32" i="9"/>
  <c r="BZ32" i="9" s="1"/>
  <c r="CB32" i="9" s="1"/>
  <c r="H32" i="7" s="1"/>
  <c r="C32" i="7"/>
  <c r="E32" i="7" s="1"/>
  <c r="F32" i="7" s="1"/>
  <c r="BY24" i="9"/>
  <c r="BZ24" i="9" s="1"/>
  <c r="CB24" i="9" s="1"/>
  <c r="H24" i="7" s="1"/>
  <c r="C24" i="7"/>
  <c r="E24" i="7" s="1"/>
  <c r="F24" i="7" s="1"/>
  <c r="BY16" i="9"/>
  <c r="BZ16" i="9" s="1"/>
  <c r="CB16" i="9" s="1"/>
  <c r="H16" i="7" s="1"/>
  <c r="C16" i="7"/>
  <c r="E16" i="7" s="1"/>
  <c r="F16" i="7" s="1"/>
  <c r="F119" i="9"/>
  <c r="H119" i="9" s="1"/>
  <c r="L135" i="9"/>
  <c r="N135" i="9" s="1"/>
  <c r="AJ180" i="9"/>
  <c r="AL180" i="9" s="1"/>
  <c r="AJ103" i="9"/>
  <c r="AL103" i="9" s="1"/>
  <c r="AV197" i="9"/>
  <c r="AX197" i="9" s="1"/>
  <c r="AP197" i="9"/>
  <c r="AR197" i="9" s="1"/>
  <c r="AJ197" i="9"/>
  <c r="AL197" i="9" s="1"/>
  <c r="AJ149" i="9"/>
  <c r="AL149" i="9" s="1"/>
  <c r="E200" i="9"/>
  <c r="AP12" i="9"/>
  <c r="AR12" i="9" s="1"/>
  <c r="BB195" i="9"/>
  <c r="BD195" i="9" s="1"/>
  <c r="X195" i="9"/>
  <c r="Z195" i="9" s="1"/>
  <c r="AD195" i="9"/>
  <c r="AF195" i="9" s="1"/>
  <c r="BT195" i="9"/>
  <c r="BV195" i="9" s="1"/>
  <c r="AD148" i="9"/>
  <c r="AF148" i="9" s="1"/>
  <c r="AJ148" i="9"/>
  <c r="AL148" i="9" s="1"/>
  <c r="AU200" i="9"/>
  <c r="BY199" i="9"/>
  <c r="BZ199" i="9" s="1"/>
  <c r="CB199" i="9" s="1"/>
  <c r="H199" i="7" s="1"/>
  <c r="C199" i="7"/>
  <c r="E199" i="7" s="1"/>
  <c r="F199" i="7" s="1"/>
  <c r="BY191" i="9"/>
  <c r="BZ191" i="9" s="1"/>
  <c r="CB191" i="9" s="1"/>
  <c r="H191" i="7" s="1"/>
  <c r="C191" i="7"/>
  <c r="E191" i="7" s="1"/>
  <c r="F191" i="7" s="1"/>
  <c r="BY183" i="9"/>
  <c r="BZ183" i="9" s="1"/>
  <c r="CB183" i="9" s="1"/>
  <c r="H183" i="7" s="1"/>
  <c r="C183" i="7"/>
  <c r="E183" i="7" s="1"/>
  <c r="F183" i="7" s="1"/>
  <c r="BY175" i="9"/>
  <c r="BZ175" i="9" s="1"/>
  <c r="CB175" i="9" s="1"/>
  <c r="H175" i="7" s="1"/>
  <c r="C175" i="7"/>
  <c r="E175" i="7" s="1"/>
  <c r="F175" i="7" s="1"/>
  <c r="BY167" i="9"/>
  <c r="BZ167" i="9" s="1"/>
  <c r="CB167" i="9" s="1"/>
  <c r="H167" i="7" s="1"/>
  <c r="C167" i="7"/>
  <c r="E167" i="7" s="1"/>
  <c r="F167" i="7" s="1"/>
  <c r="BY159" i="9"/>
  <c r="BZ159" i="9" s="1"/>
  <c r="CB159" i="9" s="1"/>
  <c r="H159" i="7" s="1"/>
  <c r="C159" i="7"/>
  <c r="E159" i="7" s="1"/>
  <c r="F159" i="7" s="1"/>
  <c r="E172" i="7"/>
  <c r="F172" i="7" s="1"/>
  <c r="E95" i="7"/>
  <c r="F95" i="7" s="1"/>
  <c r="F135" i="9"/>
  <c r="H135" i="9" s="1"/>
  <c r="L103" i="9"/>
  <c r="N103" i="9" s="1"/>
  <c r="R188" i="9"/>
  <c r="T188" i="9" s="1"/>
  <c r="BN79" i="9"/>
  <c r="BP79" i="9" s="1"/>
  <c r="AV79" i="9"/>
  <c r="AX79" i="9" s="1"/>
  <c r="AJ79" i="9"/>
  <c r="AL79" i="9" s="1"/>
  <c r="AD79" i="9"/>
  <c r="AF79" i="9" s="1"/>
  <c r="BB79" i="9"/>
  <c r="BD79" i="9" s="1"/>
  <c r="BT79" i="9"/>
  <c r="BV79" i="9" s="1"/>
  <c r="X79" i="9"/>
  <c r="Z79" i="9" s="1"/>
  <c r="AP155" i="9"/>
  <c r="AR155" i="9" s="1"/>
  <c r="BB155" i="9"/>
  <c r="BD155" i="9" s="1"/>
  <c r="X155" i="9"/>
  <c r="Z155" i="9" s="1"/>
  <c r="AJ155" i="9"/>
  <c r="AL155" i="9" s="1"/>
  <c r="AD155" i="9"/>
  <c r="AF155" i="9" s="1"/>
  <c r="AV11" i="9"/>
  <c r="AX11" i="9" s="1"/>
  <c r="AX200" i="9" s="1"/>
  <c r="AD11" i="9"/>
  <c r="BB11" i="9"/>
  <c r="AJ11" i="9"/>
  <c r="AL11" i="9" s="1"/>
  <c r="AL200" i="9" s="1"/>
  <c r="AP11" i="9"/>
  <c r="E164" i="7"/>
  <c r="F164" i="7" s="1"/>
  <c r="L143" i="9"/>
  <c r="N143" i="9" s="1"/>
  <c r="R135" i="9"/>
  <c r="T135" i="9" s="1"/>
  <c r="AD143" i="9"/>
  <c r="AF143" i="9" s="1"/>
  <c r="BT163" i="9"/>
  <c r="BV163" i="9" s="1"/>
  <c r="AJ163" i="9"/>
  <c r="AL163" i="9" s="1"/>
  <c r="AV163" i="9"/>
  <c r="AX163" i="9" s="1"/>
  <c r="BB163" i="9"/>
  <c r="BD163" i="9" s="1"/>
  <c r="AP163" i="9"/>
  <c r="AR163" i="9" s="1"/>
  <c r="BT71" i="9"/>
  <c r="BV71" i="9" s="1"/>
  <c r="AP71" i="9"/>
  <c r="AR71" i="9" s="1"/>
  <c r="R71" i="9"/>
  <c r="T71" i="9" s="1"/>
  <c r="AD71" i="9"/>
  <c r="AF71" i="9" s="1"/>
  <c r="X71" i="9"/>
  <c r="Z71" i="9" s="1"/>
  <c r="BN71" i="9"/>
  <c r="BP71" i="9" s="1"/>
  <c r="BH71" i="9"/>
  <c r="BJ71" i="9" s="1"/>
  <c r="AP124" i="9"/>
  <c r="AR124" i="9" s="1"/>
  <c r="R124" i="9"/>
  <c r="T124" i="9" s="1"/>
  <c r="AJ124" i="9"/>
  <c r="AL124" i="9" s="1"/>
  <c r="Q200" i="9"/>
  <c r="AO200" i="9"/>
  <c r="BM200" i="9"/>
  <c r="E85" i="7"/>
  <c r="F85" i="7" s="1"/>
  <c r="C197" i="7"/>
  <c r="E197" i="7" s="1"/>
  <c r="F197" i="7" s="1"/>
  <c r="BY197" i="9"/>
  <c r="BZ197" i="9" s="1"/>
  <c r="CB197" i="9" s="1"/>
  <c r="H197" i="7" s="1"/>
  <c r="BY189" i="9"/>
  <c r="BZ189" i="9" s="1"/>
  <c r="CB189" i="9" s="1"/>
  <c r="H189" i="7" s="1"/>
  <c r="C189" i="7"/>
  <c r="E189" i="7" s="1"/>
  <c r="F189" i="7" s="1"/>
  <c r="C181" i="7"/>
  <c r="E181" i="7" s="1"/>
  <c r="F181" i="7" s="1"/>
  <c r="BY181" i="9"/>
  <c r="BZ181" i="9" s="1"/>
  <c r="CB181" i="9" s="1"/>
  <c r="H181" i="7" s="1"/>
  <c r="BY173" i="9"/>
  <c r="BZ173" i="9" s="1"/>
  <c r="CB173" i="9" s="1"/>
  <c r="H173" i="7" s="1"/>
  <c r="C173" i="7"/>
  <c r="E173" i="7" s="1"/>
  <c r="F173" i="7" s="1"/>
  <c r="C165" i="7"/>
  <c r="E165" i="7" s="1"/>
  <c r="F165" i="7" s="1"/>
  <c r="BY165" i="9"/>
  <c r="BZ165" i="9" s="1"/>
  <c r="CB165" i="9" s="1"/>
  <c r="H165" i="7" s="1"/>
  <c r="BY157" i="9"/>
  <c r="BZ157" i="9" s="1"/>
  <c r="CB157" i="9" s="1"/>
  <c r="H157" i="7" s="1"/>
  <c r="C157" i="7"/>
  <c r="E157" i="7" s="1"/>
  <c r="F157" i="7" s="1"/>
  <c r="C149" i="7"/>
  <c r="E149" i="7" s="1"/>
  <c r="F149" i="7" s="1"/>
  <c r="BY149" i="9"/>
  <c r="BZ149" i="9" s="1"/>
  <c r="CB149" i="9" s="1"/>
  <c r="H149" i="7" s="1"/>
  <c r="BY141" i="9"/>
  <c r="BZ141" i="9" s="1"/>
  <c r="CB141" i="9" s="1"/>
  <c r="H141" i="7" s="1"/>
  <c r="C141" i="7"/>
  <c r="E141" i="7" s="1"/>
  <c r="F141" i="7" s="1"/>
  <c r="C133" i="7"/>
  <c r="E133" i="7" s="1"/>
  <c r="F133" i="7" s="1"/>
  <c r="BY133" i="9"/>
  <c r="BZ133" i="9" s="1"/>
  <c r="CB133" i="9" s="1"/>
  <c r="H133" i="7" s="1"/>
  <c r="BY125" i="9"/>
  <c r="BZ125" i="9" s="1"/>
  <c r="CB125" i="9" s="1"/>
  <c r="H125" i="7" s="1"/>
  <c r="C125" i="7"/>
  <c r="E125" i="7" s="1"/>
  <c r="F125" i="7" s="1"/>
  <c r="C117" i="7"/>
  <c r="E117" i="7" s="1"/>
  <c r="F117" i="7" s="1"/>
  <c r="BY117" i="9"/>
  <c r="BZ117" i="9" s="1"/>
  <c r="CB117" i="9" s="1"/>
  <c r="H117" i="7" s="1"/>
  <c r="BY109" i="9"/>
  <c r="BZ109" i="9" s="1"/>
  <c r="CB109" i="9" s="1"/>
  <c r="H109" i="7" s="1"/>
  <c r="C109" i="7"/>
  <c r="E109" i="7" s="1"/>
  <c r="F109" i="7" s="1"/>
  <c r="C101" i="7"/>
  <c r="E101" i="7" s="1"/>
  <c r="F101" i="7" s="1"/>
  <c r="BY101" i="9"/>
  <c r="BZ101" i="9" s="1"/>
  <c r="CB101" i="9" s="1"/>
  <c r="H101" i="7" s="1"/>
  <c r="BY93" i="9"/>
  <c r="BZ93" i="9" s="1"/>
  <c r="CB93" i="9" s="1"/>
  <c r="H93" i="7" s="1"/>
  <c r="C93" i="7"/>
  <c r="E93" i="7" s="1"/>
  <c r="F93" i="7" s="1"/>
  <c r="BY85" i="9"/>
  <c r="BZ85" i="9" s="1"/>
  <c r="CB85" i="9" s="1"/>
  <c r="H85" i="7" s="1"/>
  <c r="BY77" i="9"/>
  <c r="BZ77" i="9" s="1"/>
  <c r="CB77" i="9" s="1"/>
  <c r="H77" i="7" s="1"/>
  <c r="C77" i="7"/>
  <c r="E77" i="7" s="1"/>
  <c r="F77" i="7" s="1"/>
  <c r="C69" i="7"/>
  <c r="E69" i="7" s="1"/>
  <c r="F69" i="7" s="1"/>
  <c r="BY69" i="9"/>
  <c r="BZ69" i="9" s="1"/>
  <c r="CB69" i="9" s="1"/>
  <c r="H69" i="7" s="1"/>
  <c r="BY61" i="9"/>
  <c r="BZ61" i="9" s="1"/>
  <c r="CB61" i="9" s="1"/>
  <c r="H61" i="7" s="1"/>
  <c r="C61" i="7"/>
  <c r="E61" i="7" s="1"/>
  <c r="F61" i="7" s="1"/>
  <c r="BY53" i="9"/>
  <c r="BZ53" i="9" s="1"/>
  <c r="CB53" i="9" s="1"/>
  <c r="H53" i="7" s="1"/>
  <c r="BY45" i="9"/>
  <c r="BZ45" i="9" s="1"/>
  <c r="CB45" i="9" s="1"/>
  <c r="H45" i="7" s="1"/>
  <c r="C45" i="7"/>
  <c r="E45" i="7" s="1"/>
  <c r="F45" i="7" s="1"/>
  <c r="C37" i="7"/>
  <c r="E37" i="7" s="1"/>
  <c r="F37" i="7" s="1"/>
  <c r="BY37" i="9"/>
  <c r="BZ37" i="9" s="1"/>
  <c r="CB37" i="9" s="1"/>
  <c r="H37" i="7" s="1"/>
  <c r="BY29" i="9"/>
  <c r="BZ29" i="9" s="1"/>
  <c r="CB29" i="9" s="1"/>
  <c r="H29" i="7" s="1"/>
  <c r="C29" i="7"/>
  <c r="E29" i="7" s="1"/>
  <c r="F29" i="7" s="1"/>
  <c r="BY21" i="9"/>
  <c r="BZ21" i="9" s="1"/>
  <c r="CB21" i="9" s="1"/>
  <c r="H21" i="7" s="1"/>
  <c r="C13" i="7"/>
  <c r="E13" i="7" s="1"/>
  <c r="F13" i="7" s="1"/>
  <c r="BY13" i="9"/>
  <c r="BZ13" i="9" s="1"/>
  <c r="CB13" i="9" s="1"/>
  <c r="H13" i="7" s="1"/>
  <c r="C75" i="7"/>
  <c r="E75" i="7" s="1"/>
  <c r="F75" i="7" s="1"/>
  <c r="E63" i="7"/>
  <c r="F63" i="7" s="1"/>
  <c r="AC200" i="9"/>
  <c r="BA200" i="9"/>
  <c r="BY195" i="9"/>
  <c r="BZ195" i="9" s="1"/>
  <c r="CB195" i="9" s="1"/>
  <c r="H195" i="7" s="1"/>
  <c r="C195" i="7"/>
  <c r="E195" i="7" s="1"/>
  <c r="F195" i="7" s="1"/>
  <c r="BY187" i="9"/>
  <c r="BZ187" i="9" s="1"/>
  <c r="CB187" i="9" s="1"/>
  <c r="H187" i="7" s="1"/>
  <c r="C187" i="7"/>
  <c r="E187" i="7" s="1"/>
  <c r="F187" i="7" s="1"/>
  <c r="BY179" i="9"/>
  <c r="BZ179" i="9" s="1"/>
  <c r="CB179" i="9" s="1"/>
  <c r="H179" i="7" s="1"/>
  <c r="C179" i="7"/>
  <c r="E179" i="7" s="1"/>
  <c r="F179" i="7" s="1"/>
  <c r="BY171" i="9"/>
  <c r="BZ171" i="9" s="1"/>
  <c r="CB171" i="9" s="1"/>
  <c r="H171" i="7" s="1"/>
  <c r="C171" i="7"/>
  <c r="E171" i="7" s="1"/>
  <c r="F171" i="7" s="1"/>
  <c r="BY163" i="9"/>
  <c r="BZ163" i="9" s="1"/>
  <c r="CB163" i="9" s="1"/>
  <c r="H163" i="7" s="1"/>
  <c r="C163" i="7"/>
  <c r="E163" i="7" s="1"/>
  <c r="F163" i="7" s="1"/>
  <c r="BY155" i="9"/>
  <c r="BZ155" i="9" s="1"/>
  <c r="CB155" i="9" s="1"/>
  <c r="H155" i="7" s="1"/>
  <c r="C155" i="7"/>
  <c r="E155" i="7" s="1"/>
  <c r="F155" i="7" s="1"/>
  <c r="BY147" i="9"/>
  <c r="BZ147" i="9" s="1"/>
  <c r="CB147" i="9" s="1"/>
  <c r="H147" i="7" s="1"/>
  <c r="C147" i="7"/>
  <c r="E147" i="7" s="1"/>
  <c r="F147" i="7" s="1"/>
  <c r="BY139" i="9"/>
  <c r="BZ139" i="9" s="1"/>
  <c r="CB139" i="9" s="1"/>
  <c r="H139" i="7" s="1"/>
  <c r="C139" i="7"/>
  <c r="E139" i="7" s="1"/>
  <c r="F139" i="7" s="1"/>
  <c r="BY131" i="9"/>
  <c r="BZ131" i="9" s="1"/>
  <c r="CB131" i="9" s="1"/>
  <c r="H131" i="7" s="1"/>
  <c r="C131" i="7"/>
  <c r="E131" i="7" s="1"/>
  <c r="F131" i="7" s="1"/>
  <c r="BY123" i="9"/>
  <c r="BZ123" i="9" s="1"/>
  <c r="CB123" i="9" s="1"/>
  <c r="H123" i="7" s="1"/>
  <c r="C123" i="7"/>
  <c r="E123" i="7" s="1"/>
  <c r="F123" i="7" s="1"/>
  <c r="C107" i="7"/>
  <c r="E107" i="7" s="1"/>
  <c r="F107" i="7" s="1"/>
  <c r="BY107" i="9"/>
  <c r="BZ107" i="9" s="1"/>
  <c r="CB107" i="9" s="1"/>
  <c r="H107" i="7" s="1"/>
  <c r="C99" i="7"/>
  <c r="E99" i="7" s="1"/>
  <c r="F99" i="7" s="1"/>
  <c r="BY99" i="9"/>
  <c r="BZ99" i="9" s="1"/>
  <c r="CB99" i="9" s="1"/>
  <c r="H99" i="7" s="1"/>
  <c r="C91" i="7"/>
  <c r="E91" i="7" s="1"/>
  <c r="F91" i="7" s="1"/>
  <c r="BY91" i="9"/>
  <c r="BZ91" i="9" s="1"/>
  <c r="CB91" i="9" s="1"/>
  <c r="H91" i="7" s="1"/>
  <c r="BY83" i="9"/>
  <c r="BZ83" i="9" s="1"/>
  <c r="CB83" i="9" s="1"/>
  <c r="H83" i="7" s="1"/>
  <c r="C83" i="7"/>
  <c r="E83" i="7" s="1"/>
  <c r="F83" i="7" s="1"/>
  <c r="C67" i="7"/>
  <c r="E67" i="7" s="1"/>
  <c r="F67" i="7" s="1"/>
  <c r="BY67" i="9"/>
  <c r="BZ67" i="9" s="1"/>
  <c r="CB67" i="9" s="1"/>
  <c r="H67" i="7" s="1"/>
  <c r="C59" i="7"/>
  <c r="E59" i="7" s="1"/>
  <c r="F59" i="7" s="1"/>
  <c r="BY59" i="9"/>
  <c r="BZ59" i="9" s="1"/>
  <c r="CB59" i="9" s="1"/>
  <c r="H59" i="7" s="1"/>
  <c r="BY51" i="9"/>
  <c r="BZ51" i="9" s="1"/>
  <c r="CB51" i="9" s="1"/>
  <c r="H51" i="7" s="1"/>
  <c r="C51" i="7"/>
  <c r="E51" i="7" s="1"/>
  <c r="F51" i="7" s="1"/>
  <c r="C35" i="7"/>
  <c r="E35" i="7" s="1"/>
  <c r="F35" i="7" s="1"/>
  <c r="BY35" i="9"/>
  <c r="BZ35" i="9" s="1"/>
  <c r="CB35" i="9" s="1"/>
  <c r="H35" i="7" s="1"/>
  <c r="C27" i="7"/>
  <c r="E27" i="7" s="1"/>
  <c r="F27" i="7" s="1"/>
  <c r="BY27" i="9"/>
  <c r="BZ27" i="9" s="1"/>
  <c r="CB27" i="9" s="1"/>
  <c r="H27" i="7" s="1"/>
  <c r="BY19" i="9"/>
  <c r="BZ19" i="9" s="1"/>
  <c r="CB19" i="9" s="1"/>
  <c r="H19" i="7" s="1"/>
  <c r="C19" i="7"/>
  <c r="E19" i="7" s="1"/>
  <c r="F19" i="7" s="1"/>
  <c r="C196" i="7"/>
  <c r="E196" i="7" s="1"/>
  <c r="F196" i="7" s="1"/>
  <c r="C53" i="7"/>
  <c r="E53" i="7" s="1"/>
  <c r="F53" i="7" s="1"/>
  <c r="BY188" i="9"/>
  <c r="BZ188" i="9" s="1"/>
  <c r="CB188" i="9" s="1"/>
  <c r="H188" i="7" s="1"/>
  <c r="BY10" i="9"/>
  <c r="BY194" i="9"/>
  <c r="BZ194" i="9" s="1"/>
  <c r="CB194" i="9" s="1"/>
  <c r="H194" i="7" s="1"/>
  <c r="C194" i="7"/>
  <c r="E194" i="7" s="1"/>
  <c r="F194" i="7" s="1"/>
  <c r="BY186" i="9"/>
  <c r="BZ186" i="9" s="1"/>
  <c r="CB186" i="9" s="1"/>
  <c r="H186" i="7" s="1"/>
  <c r="C186" i="7"/>
  <c r="E186" i="7" s="1"/>
  <c r="F186" i="7" s="1"/>
  <c r="BY178" i="9"/>
  <c r="BZ178" i="9" s="1"/>
  <c r="CB178" i="9" s="1"/>
  <c r="H178" i="7" s="1"/>
  <c r="C178" i="7"/>
  <c r="E178" i="7" s="1"/>
  <c r="F178" i="7" s="1"/>
  <c r="BY170" i="9"/>
  <c r="BZ170" i="9" s="1"/>
  <c r="CB170" i="9" s="1"/>
  <c r="H170" i="7" s="1"/>
  <c r="C170" i="7"/>
  <c r="E170" i="7" s="1"/>
  <c r="F170" i="7" s="1"/>
  <c r="BY162" i="9"/>
  <c r="BZ162" i="9" s="1"/>
  <c r="CB162" i="9" s="1"/>
  <c r="H162" i="7" s="1"/>
  <c r="C162" i="7"/>
  <c r="E162" i="7" s="1"/>
  <c r="F162" i="7" s="1"/>
  <c r="BY154" i="9"/>
  <c r="BZ154" i="9" s="1"/>
  <c r="CB154" i="9" s="1"/>
  <c r="H154" i="7" s="1"/>
  <c r="C154" i="7"/>
  <c r="E154" i="7" s="1"/>
  <c r="F154" i="7" s="1"/>
  <c r="BY146" i="9"/>
  <c r="BZ146" i="9" s="1"/>
  <c r="CB146" i="9" s="1"/>
  <c r="H146" i="7" s="1"/>
  <c r="C146" i="7"/>
  <c r="E146" i="7" s="1"/>
  <c r="F146" i="7" s="1"/>
  <c r="BY138" i="9"/>
  <c r="BZ138" i="9" s="1"/>
  <c r="CB138" i="9" s="1"/>
  <c r="H138" i="7" s="1"/>
  <c r="C138" i="7"/>
  <c r="E138" i="7" s="1"/>
  <c r="F138" i="7" s="1"/>
  <c r="BY130" i="9"/>
  <c r="BZ130" i="9" s="1"/>
  <c r="CB130" i="9" s="1"/>
  <c r="H130" i="7" s="1"/>
  <c r="C130" i="7"/>
  <c r="E130" i="7" s="1"/>
  <c r="F130" i="7" s="1"/>
  <c r="BY122" i="9"/>
  <c r="BZ122" i="9" s="1"/>
  <c r="CB122" i="9" s="1"/>
  <c r="H122" i="7" s="1"/>
  <c r="C122" i="7"/>
  <c r="E122" i="7" s="1"/>
  <c r="F122" i="7" s="1"/>
  <c r="BY114" i="9"/>
  <c r="BZ114" i="9" s="1"/>
  <c r="CB114" i="9" s="1"/>
  <c r="H114" i="7" s="1"/>
  <c r="C114" i="7"/>
  <c r="E114" i="7" s="1"/>
  <c r="F114" i="7" s="1"/>
  <c r="C98" i="7"/>
  <c r="E98" i="7" s="1"/>
  <c r="F98" i="7" s="1"/>
  <c r="BY98" i="9"/>
  <c r="BZ98" i="9" s="1"/>
  <c r="CB98" i="9" s="1"/>
  <c r="H98" i="7" s="1"/>
  <c r="C90" i="7"/>
  <c r="E90" i="7" s="1"/>
  <c r="F90" i="7" s="1"/>
  <c r="BY90" i="9"/>
  <c r="BZ90" i="9" s="1"/>
  <c r="CB90" i="9" s="1"/>
  <c r="H90" i="7" s="1"/>
  <c r="BY82" i="9"/>
  <c r="BZ82" i="9" s="1"/>
  <c r="CB82" i="9" s="1"/>
  <c r="H82" i="7" s="1"/>
  <c r="C82" i="7"/>
  <c r="E82" i="7" s="1"/>
  <c r="F82" i="7" s="1"/>
  <c r="BY74" i="9"/>
  <c r="BZ74" i="9" s="1"/>
  <c r="CB74" i="9" s="1"/>
  <c r="H74" i="7" s="1"/>
  <c r="C74" i="7"/>
  <c r="E74" i="7" s="1"/>
  <c r="F74" i="7" s="1"/>
  <c r="C66" i="7"/>
  <c r="E66" i="7" s="1"/>
  <c r="F66" i="7" s="1"/>
  <c r="BY66" i="9"/>
  <c r="BZ66" i="9" s="1"/>
  <c r="CB66" i="9" s="1"/>
  <c r="H66" i="7" s="1"/>
  <c r="C58" i="7"/>
  <c r="E58" i="7" s="1"/>
  <c r="F58" i="7" s="1"/>
  <c r="BY58" i="9"/>
  <c r="BZ58" i="9" s="1"/>
  <c r="CB58" i="9" s="1"/>
  <c r="H58" i="7" s="1"/>
  <c r="BY50" i="9"/>
  <c r="BZ50" i="9" s="1"/>
  <c r="CB50" i="9" s="1"/>
  <c r="H50" i="7" s="1"/>
  <c r="C50" i="7"/>
  <c r="E50" i="7" s="1"/>
  <c r="F50" i="7" s="1"/>
  <c r="BY42" i="9"/>
  <c r="BZ42" i="9" s="1"/>
  <c r="CB42" i="9" s="1"/>
  <c r="H42" i="7" s="1"/>
  <c r="C42" i="7"/>
  <c r="E42" i="7" s="1"/>
  <c r="F42" i="7" s="1"/>
  <c r="C34" i="7"/>
  <c r="E34" i="7" s="1"/>
  <c r="F34" i="7" s="1"/>
  <c r="BY34" i="9"/>
  <c r="BZ34" i="9" s="1"/>
  <c r="CB34" i="9" s="1"/>
  <c r="H34" i="7" s="1"/>
  <c r="BY26" i="9"/>
  <c r="BZ26" i="9" s="1"/>
  <c r="CB26" i="9" s="1"/>
  <c r="H26" i="7" s="1"/>
  <c r="C26" i="7"/>
  <c r="E26" i="7" s="1"/>
  <c r="F26" i="7" s="1"/>
  <c r="BY18" i="9"/>
  <c r="BZ18" i="9" s="1"/>
  <c r="CB18" i="9" s="1"/>
  <c r="H18" i="7" s="1"/>
  <c r="C18" i="7"/>
  <c r="E18" i="7" s="1"/>
  <c r="F18" i="7" s="1"/>
  <c r="C43" i="7"/>
  <c r="E43" i="7" s="1"/>
  <c r="F43" i="7" s="1"/>
  <c r="BY193" i="9"/>
  <c r="BZ193" i="9" s="1"/>
  <c r="CB193" i="9" s="1"/>
  <c r="H193" i="7" s="1"/>
  <c r="C193" i="7"/>
  <c r="E193" i="7" s="1"/>
  <c r="F193" i="7" s="1"/>
  <c r="BY185" i="9"/>
  <c r="BZ185" i="9" s="1"/>
  <c r="CB185" i="9" s="1"/>
  <c r="H185" i="7" s="1"/>
  <c r="C185" i="7"/>
  <c r="E185" i="7" s="1"/>
  <c r="F185" i="7" s="1"/>
  <c r="BY177" i="9"/>
  <c r="BZ177" i="9" s="1"/>
  <c r="CB177" i="9" s="1"/>
  <c r="H177" i="7" s="1"/>
  <c r="C177" i="7"/>
  <c r="E177" i="7" s="1"/>
  <c r="F177" i="7" s="1"/>
  <c r="BY169" i="9"/>
  <c r="BZ169" i="9" s="1"/>
  <c r="CB169" i="9" s="1"/>
  <c r="H169" i="7" s="1"/>
  <c r="C169" i="7"/>
  <c r="E169" i="7" s="1"/>
  <c r="F169" i="7" s="1"/>
  <c r="BY161" i="9"/>
  <c r="BZ161" i="9" s="1"/>
  <c r="CB161" i="9" s="1"/>
  <c r="H161" i="7" s="1"/>
  <c r="C161" i="7"/>
  <c r="E161" i="7" s="1"/>
  <c r="F161" i="7" s="1"/>
  <c r="BY153" i="9"/>
  <c r="BZ153" i="9" s="1"/>
  <c r="CB153" i="9" s="1"/>
  <c r="H153" i="7" s="1"/>
  <c r="C153" i="7"/>
  <c r="E153" i="7" s="1"/>
  <c r="F153" i="7" s="1"/>
  <c r="BY145" i="9"/>
  <c r="BZ145" i="9" s="1"/>
  <c r="CB145" i="9" s="1"/>
  <c r="H145" i="7" s="1"/>
  <c r="C145" i="7"/>
  <c r="E145" i="7" s="1"/>
  <c r="F145" i="7" s="1"/>
  <c r="BY137" i="9"/>
  <c r="BZ137" i="9" s="1"/>
  <c r="CB137" i="9" s="1"/>
  <c r="H137" i="7" s="1"/>
  <c r="C137" i="7"/>
  <c r="E137" i="7" s="1"/>
  <c r="F137" i="7" s="1"/>
  <c r="BY129" i="9"/>
  <c r="BZ129" i="9" s="1"/>
  <c r="CB129" i="9" s="1"/>
  <c r="H129" i="7" s="1"/>
  <c r="C129" i="7"/>
  <c r="E129" i="7" s="1"/>
  <c r="F129" i="7" s="1"/>
  <c r="C180" i="7"/>
  <c r="E180" i="7" s="1"/>
  <c r="F180" i="7" s="1"/>
  <c r="C115" i="7"/>
  <c r="E115" i="7" s="1"/>
  <c r="F115" i="7" s="1"/>
  <c r="E31" i="7"/>
  <c r="F31" i="7" s="1"/>
  <c r="C105" i="7"/>
  <c r="E105" i="7" s="1"/>
  <c r="F105" i="7" s="1"/>
  <c r="C94" i="7"/>
  <c r="E94" i="7" s="1"/>
  <c r="F94" i="7" s="1"/>
  <c r="C84" i="7"/>
  <c r="E84" i="7" s="1"/>
  <c r="F84" i="7" s="1"/>
  <c r="C62" i="7"/>
  <c r="E62" i="7" s="1"/>
  <c r="F62" i="7" s="1"/>
  <c r="C52" i="7"/>
  <c r="E52" i="7" s="1"/>
  <c r="F52" i="7" s="1"/>
  <c r="C30" i="7"/>
  <c r="E30" i="7" s="1"/>
  <c r="F30" i="7" s="1"/>
  <c r="C20" i="7"/>
  <c r="E20" i="7" s="1"/>
  <c r="F20" i="7" s="1"/>
  <c r="BY97" i="9"/>
  <c r="BZ97" i="9" s="1"/>
  <c r="CB97" i="9" s="1"/>
  <c r="H97" i="7" s="1"/>
  <c r="C97" i="7"/>
  <c r="E97" i="7" s="1"/>
  <c r="F97" i="7" s="1"/>
  <c r="BY89" i="9"/>
  <c r="BZ89" i="9" s="1"/>
  <c r="CB89" i="9" s="1"/>
  <c r="H89" i="7" s="1"/>
  <c r="C89" i="7"/>
  <c r="E89" i="7" s="1"/>
  <c r="F89" i="7" s="1"/>
  <c r="BY81" i="9"/>
  <c r="BZ81" i="9" s="1"/>
  <c r="CB81" i="9" s="1"/>
  <c r="H81" i="7" s="1"/>
  <c r="C81" i="7"/>
  <c r="E81" i="7" s="1"/>
  <c r="F81" i="7" s="1"/>
  <c r="BY73" i="9"/>
  <c r="BZ73" i="9" s="1"/>
  <c r="CB73" i="9" s="1"/>
  <c r="H73" i="7" s="1"/>
  <c r="C73" i="7"/>
  <c r="E73" i="7" s="1"/>
  <c r="F73" i="7" s="1"/>
  <c r="BY65" i="9"/>
  <c r="BZ65" i="9" s="1"/>
  <c r="CB65" i="9" s="1"/>
  <c r="H65" i="7" s="1"/>
  <c r="C65" i="7"/>
  <c r="E65" i="7" s="1"/>
  <c r="F65" i="7" s="1"/>
  <c r="BY57" i="9"/>
  <c r="BZ57" i="9" s="1"/>
  <c r="CB57" i="9" s="1"/>
  <c r="H57" i="7" s="1"/>
  <c r="C57" i="7"/>
  <c r="E57" i="7" s="1"/>
  <c r="F57" i="7" s="1"/>
  <c r="BY49" i="9"/>
  <c r="BZ49" i="9" s="1"/>
  <c r="CB49" i="9" s="1"/>
  <c r="H49" i="7" s="1"/>
  <c r="C49" i="7"/>
  <c r="E49" i="7" s="1"/>
  <c r="F49" i="7" s="1"/>
  <c r="BY41" i="9"/>
  <c r="BZ41" i="9" s="1"/>
  <c r="CB41" i="9" s="1"/>
  <c r="H41" i="7" s="1"/>
  <c r="C41" i="7"/>
  <c r="E41" i="7" s="1"/>
  <c r="F41" i="7" s="1"/>
  <c r="BY33" i="9"/>
  <c r="BZ33" i="9" s="1"/>
  <c r="CB33" i="9" s="1"/>
  <c r="H33" i="7" s="1"/>
  <c r="C33" i="7"/>
  <c r="E33" i="7" s="1"/>
  <c r="F33" i="7" s="1"/>
  <c r="BY25" i="9"/>
  <c r="BZ25" i="9" s="1"/>
  <c r="CB25" i="9" s="1"/>
  <c r="H25" i="7" s="1"/>
  <c r="C25" i="7"/>
  <c r="E25" i="7" s="1"/>
  <c r="F25" i="7" s="1"/>
  <c r="BY17" i="9"/>
  <c r="BZ17" i="9" s="1"/>
  <c r="CB17" i="9" s="1"/>
  <c r="H17" i="7" s="1"/>
  <c r="C17" i="7"/>
  <c r="E17" i="7" s="1"/>
  <c r="F17" i="7" s="1"/>
  <c r="C113" i="7"/>
  <c r="E113" i="7" s="1"/>
  <c r="F113" i="7" s="1"/>
  <c r="C121" i="7"/>
  <c r="E121" i="7" s="1"/>
  <c r="F121" i="7" s="1"/>
  <c r="C102" i="7"/>
  <c r="E102" i="7" s="1"/>
  <c r="F102" i="7" s="1"/>
  <c r="C70" i="7"/>
  <c r="E70" i="7" s="1"/>
  <c r="F70" i="7" s="1"/>
  <c r="C38" i="7"/>
  <c r="E38" i="7" s="1"/>
  <c r="F38" i="7" s="1"/>
  <c r="BY151" i="9"/>
  <c r="BZ151" i="9" s="1"/>
  <c r="CB151" i="9" s="1"/>
  <c r="H151" i="7" s="1"/>
  <c r="BY143" i="9"/>
  <c r="BZ143" i="9" s="1"/>
  <c r="CB143" i="9" s="1"/>
  <c r="H143" i="7" s="1"/>
  <c r="BY135" i="9"/>
  <c r="BZ135" i="9" s="1"/>
  <c r="CB135" i="9" s="1"/>
  <c r="H135" i="7" s="1"/>
  <c r="BY127" i="9"/>
  <c r="BZ127" i="9" s="1"/>
  <c r="CB127" i="9" s="1"/>
  <c r="H127" i="7" s="1"/>
  <c r="BY119" i="9"/>
  <c r="BZ119" i="9" s="1"/>
  <c r="CB119" i="9" s="1"/>
  <c r="H119" i="7" s="1"/>
  <c r="BY111" i="9"/>
  <c r="BZ111" i="9" s="1"/>
  <c r="CB111" i="9" s="1"/>
  <c r="H111" i="7" s="1"/>
  <c r="BY103" i="9"/>
  <c r="BZ103" i="9" s="1"/>
  <c r="CB103" i="9" s="1"/>
  <c r="H103" i="7" s="1"/>
  <c r="BY95" i="9"/>
  <c r="BZ95" i="9" s="1"/>
  <c r="CB95" i="9" s="1"/>
  <c r="H95" i="7" s="1"/>
  <c r="BY87" i="9"/>
  <c r="BZ87" i="9" s="1"/>
  <c r="CB87" i="9" s="1"/>
  <c r="H87" i="7" s="1"/>
  <c r="BY79" i="9"/>
  <c r="BZ79" i="9" s="1"/>
  <c r="CB79" i="9" s="1"/>
  <c r="H79" i="7" s="1"/>
  <c r="BY71" i="9"/>
  <c r="BZ71" i="9" s="1"/>
  <c r="CB71" i="9" s="1"/>
  <c r="H71" i="7" s="1"/>
  <c r="BY63" i="9"/>
  <c r="BZ63" i="9" s="1"/>
  <c r="CB63" i="9" s="1"/>
  <c r="H63" i="7" s="1"/>
  <c r="BY55" i="9"/>
  <c r="BZ55" i="9" s="1"/>
  <c r="CB55" i="9" s="1"/>
  <c r="H55" i="7" s="1"/>
  <c r="BY47" i="9"/>
  <c r="BZ47" i="9" s="1"/>
  <c r="CB47" i="9" s="1"/>
  <c r="H47" i="7" s="1"/>
  <c r="BY39" i="9"/>
  <c r="BZ39" i="9" s="1"/>
  <c r="CB39" i="9" s="1"/>
  <c r="H39" i="7" s="1"/>
  <c r="BY31" i="9"/>
  <c r="BZ31" i="9" s="1"/>
  <c r="CB31" i="9" s="1"/>
  <c r="H31" i="7" s="1"/>
  <c r="BY23" i="9"/>
  <c r="BZ23" i="9" s="1"/>
  <c r="CB23" i="9" s="1"/>
  <c r="H23" i="7" s="1"/>
  <c r="BY15" i="9"/>
  <c r="BZ15" i="9" s="1"/>
  <c r="CB15" i="9" s="1"/>
  <c r="H15" i="7" s="1"/>
  <c r="C119" i="7"/>
  <c r="E119" i="7" s="1"/>
  <c r="F119" i="7" s="1"/>
  <c r="C110" i="7"/>
  <c r="E110" i="7" s="1"/>
  <c r="F110" i="7" s="1"/>
  <c r="C79" i="7"/>
  <c r="E79" i="7" s="1"/>
  <c r="F79" i="7" s="1"/>
  <c r="C47" i="7"/>
  <c r="E47" i="7" s="1"/>
  <c r="F47" i="7" s="1"/>
  <c r="C15" i="7"/>
  <c r="E15" i="7" s="1"/>
  <c r="F15" i="7" s="1"/>
  <c r="BY116" i="9"/>
  <c r="BZ116" i="9" s="1"/>
  <c r="CB116" i="9" s="1"/>
  <c r="H116" i="7" s="1"/>
  <c r="BY100" i="9"/>
  <c r="BZ100" i="9" s="1"/>
  <c r="CB100" i="9" s="1"/>
  <c r="H100" i="7" s="1"/>
  <c r="BY68" i="9"/>
  <c r="BZ68" i="9" s="1"/>
  <c r="CB68" i="9" s="1"/>
  <c r="H68" i="7" s="1"/>
  <c r="BY36" i="9"/>
  <c r="BZ36" i="9" s="1"/>
  <c r="CB36" i="9" s="1"/>
  <c r="H36" i="7" s="1"/>
  <c r="C151" i="7"/>
  <c r="E151" i="7" s="1"/>
  <c r="F151" i="7" s="1"/>
  <c r="C143" i="7"/>
  <c r="E143" i="7" s="1"/>
  <c r="F143" i="7" s="1"/>
  <c r="C135" i="7"/>
  <c r="E135" i="7" s="1"/>
  <c r="F135" i="7" s="1"/>
  <c r="C127" i="7"/>
  <c r="E127" i="7" s="1"/>
  <c r="F127" i="7" s="1"/>
  <c r="C118" i="7"/>
  <c r="E118" i="7" s="1"/>
  <c r="F118" i="7" s="1"/>
  <c r="C78" i="7"/>
  <c r="E78" i="7" s="1"/>
  <c r="F78" i="7" s="1"/>
  <c r="C46" i="7"/>
  <c r="E46" i="7" s="1"/>
  <c r="F46" i="7" s="1"/>
  <c r="C14" i="7"/>
  <c r="E14" i="7" s="1"/>
  <c r="F14" i="7" s="1"/>
  <c r="C198" i="7"/>
  <c r="E198" i="7" s="1"/>
  <c r="F198" i="7" s="1"/>
  <c r="C190" i="7"/>
  <c r="E190" i="7" s="1"/>
  <c r="F190" i="7" s="1"/>
  <c r="C182" i="7"/>
  <c r="E182" i="7" s="1"/>
  <c r="F182" i="7" s="1"/>
  <c r="C174" i="7"/>
  <c r="E174" i="7" s="1"/>
  <c r="F174" i="7" s="1"/>
  <c r="C166" i="7"/>
  <c r="E166" i="7" s="1"/>
  <c r="F166" i="7" s="1"/>
  <c r="C158" i="7"/>
  <c r="E158" i="7" s="1"/>
  <c r="F158" i="7" s="1"/>
  <c r="C150" i="7"/>
  <c r="E150" i="7" s="1"/>
  <c r="F150" i="7" s="1"/>
  <c r="C142" i="7"/>
  <c r="E142" i="7" s="1"/>
  <c r="F142" i="7" s="1"/>
  <c r="C134" i="7"/>
  <c r="E134" i="7" s="1"/>
  <c r="F134" i="7" s="1"/>
  <c r="C126" i="7"/>
  <c r="E126" i="7" s="1"/>
  <c r="F126" i="7" s="1"/>
  <c r="C87" i="7"/>
  <c r="E87" i="7" s="1"/>
  <c r="F87" i="7" s="1"/>
  <c r="C55" i="7"/>
  <c r="E55" i="7" s="1"/>
  <c r="F55" i="7" s="1"/>
  <c r="C23" i="7"/>
  <c r="E23" i="7" s="1"/>
  <c r="F23" i="7" s="1"/>
  <c r="BY12" i="9"/>
  <c r="BZ12" i="9" s="1"/>
  <c r="CB12" i="9" s="1"/>
  <c r="H12" i="7" s="1"/>
  <c r="C86" i="7"/>
  <c r="E86" i="7" s="1"/>
  <c r="F86" i="7" s="1"/>
  <c r="C54" i="7"/>
  <c r="E54" i="7" s="1"/>
  <c r="F54" i="7" s="1"/>
  <c r="C22" i="7"/>
  <c r="E22" i="7" s="1"/>
  <c r="F22" i="7" s="1"/>
  <c r="AZ91" i="4" l="1"/>
  <c r="BN91" i="4" s="1"/>
  <c r="AP90" i="4"/>
  <c r="AF24" i="4"/>
  <c r="AK24" i="4"/>
  <c r="AZ101" i="4"/>
  <c r="BE74" i="4"/>
  <c r="BN74" i="4" s="1"/>
  <c r="AK77" i="4"/>
  <c r="AP77" i="4"/>
  <c r="AU77" i="4"/>
  <c r="AZ77" i="4" s="1"/>
  <c r="AP14" i="4"/>
  <c r="AF93" i="4"/>
  <c r="AP108" i="4"/>
  <c r="AF35" i="4"/>
  <c r="AP85" i="4"/>
  <c r="AA130" i="4"/>
  <c r="AF130" i="4" s="1"/>
  <c r="BJ72" i="4"/>
  <c r="L72" i="1" s="1"/>
  <c r="M72" i="1" s="1"/>
  <c r="N72" i="1" s="1"/>
  <c r="I39" i="7"/>
  <c r="J39" i="7"/>
  <c r="J18" i="7"/>
  <c r="I18" i="7"/>
  <c r="J171" i="7"/>
  <c r="I171" i="7"/>
  <c r="BH200" i="9"/>
  <c r="AF62" i="4"/>
  <c r="AU157" i="4"/>
  <c r="AZ157" i="4" s="1"/>
  <c r="AF198" i="4"/>
  <c r="AF158" i="4"/>
  <c r="BE111" i="4"/>
  <c r="AZ111" i="4"/>
  <c r="BN111" i="4" s="1"/>
  <c r="BE134" i="4"/>
  <c r="K14" i="1"/>
  <c r="K202" i="1" s="1"/>
  <c r="BM202" i="4"/>
  <c r="J122" i="7"/>
  <c r="I122" i="7"/>
  <c r="I199" i="7"/>
  <c r="J199" i="7"/>
  <c r="E200" i="7"/>
  <c r="J97" i="7"/>
  <c r="I97" i="7"/>
  <c r="J58" i="7"/>
  <c r="I58" i="7"/>
  <c r="J27" i="7"/>
  <c r="I27" i="7"/>
  <c r="J67" i="7"/>
  <c r="I67" i="7"/>
  <c r="J107" i="7"/>
  <c r="I107" i="7"/>
  <c r="J109" i="7"/>
  <c r="I109" i="7"/>
  <c r="J141" i="7"/>
  <c r="I141" i="7"/>
  <c r="I173" i="7"/>
  <c r="J173" i="7"/>
  <c r="BD11" i="9"/>
  <c r="BD200" i="9" s="1"/>
  <c r="BB200" i="9"/>
  <c r="I40" i="7"/>
  <c r="J40" i="7"/>
  <c r="I72" i="7"/>
  <c r="J72" i="7"/>
  <c r="I104" i="7"/>
  <c r="J104" i="7"/>
  <c r="I136" i="7"/>
  <c r="J136" i="7"/>
  <c r="J168" i="7"/>
  <c r="I168" i="7"/>
  <c r="V30" i="4"/>
  <c r="AA30" i="4"/>
  <c r="AA38" i="4"/>
  <c r="AF38" i="4"/>
  <c r="V38" i="4"/>
  <c r="AK38" i="4" s="1"/>
  <c r="V64" i="4"/>
  <c r="Q28" i="4"/>
  <c r="V28" i="4"/>
  <c r="V189" i="4"/>
  <c r="AA189" i="4" s="1"/>
  <c r="AF189" i="4"/>
  <c r="AP157" i="4"/>
  <c r="AK201" i="4"/>
  <c r="AK96" i="4"/>
  <c r="AU60" i="4"/>
  <c r="AA166" i="4"/>
  <c r="AF166" i="4" s="1"/>
  <c r="AK166" i="4"/>
  <c r="AF121" i="4"/>
  <c r="AU144" i="4"/>
  <c r="AP31" i="4"/>
  <c r="AF112" i="4"/>
  <c r="AK112" i="4" s="1"/>
  <c r="I84" i="7"/>
  <c r="J84" i="7"/>
  <c r="AP116" i="4"/>
  <c r="AA19" i="4"/>
  <c r="AF19" i="4" s="1"/>
  <c r="AF183" i="4"/>
  <c r="AU126" i="4"/>
  <c r="AZ134" i="4"/>
  <c r="BJ134" i="4" s="1"/>
  <c r="AK27" i="4"/>
  <c r="AU13" i="4"/>
  <c r="AZ13" i="4" s="1"/>
  <c r="AK85" i="4"/>
  <c r="J103" i="7"/>
  <c r="I103" i="7"/>
  <c r="J186" i="7"/>
  <c r="I186" i="7"/>
  <c r="Q47" i="4"/>
  <c r="AF47" i="4" s="1"/>
  <c r="AA47" i="4"/>
  <c r="AK47" i="4" s="1"/>
  <c r="AA84" i="4"/>
  <c r="AF84" i="4"/>
  <c r="J111" i="7"/>
  <c r="I111" i="7"/>
  <c r="J177" i="7"/>
  <c r="I177" i="7"/>
  <c r="J26" i="7"/>
  <c r="I26" i="7"/>
  <c r="J130" i="7"/>
  <c r="I130" i="7"/>
  <c r="I162" i="7"/>
  <c r="J162" i="7"/>
  <c r="J194" i="7"/>
  <c r="I194" i="7"/>
  <c r="I147" i="7"/>
  <c r="J147" i="7"/>
  <c r="J179" i="7"/>
  <c r="I179" i="7"/>
  <c r="J77" i="7"/>
  <c r="I77" i="7"/>
  <c r="I117" i="7"/>
  <c r="J117" i="7"/>
  <c r="J149" i="7"/>
  <c r="I149" i="7"/>
  <c r="J181" i="7"/>
  <c r="I181" i="7"/>
  <c r="AF11" i="9"/>
  <c r="AF200" i="9" s="1"/>
  <c r="AD200" i="9"/>
  <c r="I175" i="7"/>
  <c r="J175" i="7"/>
  <c r="AF73" i="4"/>
  <c r="AK73" i="4"/>
  <c r="AP73" i="4" s="1"/>
  <c r="AA73" i="4"/>
  <c r="AA53" i="4"/>
  <c r="AA137" i="4"/>
  <c r="L202" i="4"/>
  <c r="Q54" i="4"/>
  <c r="AV200" i="9"/>
  <c r="AF33" i="4"/>
  <c r="AF123" i="4"/>
  <c r="AU86" i="4"/>
  <c r="AF43" i="4"/>
  <c r="AF78" i="4"/>
  <c r="AP78" i="4" s="1"/>
  <c r="V41" i="4"/>
  <c r="V128" i="4"/>
  <c r="AF48" i="4"/>
  <c r="AK48" i="4" s="1"/>
  <c r="AP173" i="4"/>
  <c r="AP162" i="4"/>
  <c r="AP68" i="4"/>
  <c r="BE169" i="4"/>
  <c r="L169" i="1" s="1"/>
  <c r="M169" i="1" s="1"/>
  <c r="N169" i="1" s="1"/>
  <c r="BJ169" i="4"/>
  <c r="BN169" i="4" s="1"/>
  <c r="AF69" i="4"/>
  <c r="AK19" i="4"/>
  <c r="AP19" i="4" s="1"/>
  <c r="AZ29" i="4"/>
  <c r="AK147" i="4"/>
  <c r="AP147" i="4" s="1"/>
  <c r="AA11" i="4"/>
  <c r="AU171" i="4"/>
  <c r="AZ171" i="4"/>
  <c r="AP76" i="4"/>
  <c r="V192" i="4"/>
  <c r="AA192" i="4" s="1"/>
  <c r="AK105" i="4"/>
  <c r="AP105" i="4" s="1"/>
  <c r="I50" i="7"/>
  <c r="J50" i="7"/>
  <c r="J47" i="7"/>
  <c r="I47" i="7"/>
  <c r="J145" i="7"/>
  <c r="I145" i="7"/>
  <c r="J119" i="7"/>
  <c r="I119" i="7"/>
  <c r="J127" i="7"/>
  <c r="I127" i="7"/>
  <c r="J41" i="7"/>
  <c r="I41" i="7"/>
  <c r="J73" i="7"/>
  <c r="I73" i="7"/>
  <c r="J153" i="7"/>
  <c r="I153" i="7"/>
  <c r="J185" i="7"/>
  <c r="I185" i="7"/>
  <c r="J34" i="7"/>
  <c r="I34" i="7"/>
  <c r="J66" i="7"/>
  <c r="I66" i="7"/>
  <c r="J98" i="7"/>
  <c r="I98" i="7"/>
  <c r="BY200" i="9"/>
  <c r="BZ10" i="9"/>
  <c r="J35" i="7"/>
  <c r="I35" i="7"/>
  <c r="J13" i="7"/>
  <c r="I13" i="7"/>
  <c r="J45" i="7"/>
  <c r="I45" i="7"/>
  <c r="I85" i="7"/>
  <c r="J85" i="7"/>
  <c r="J16" i="7"/>
  <c r="I16" i="7"/>
  <c r="I48" i="7"/>
  <c r="J48" i="7"/>
  <c r="I80" i="7"/>
  <c r="J80" i="7"/>
  <c r="I112" i="7"/>
  <c r="J112" i="7"/>
  <c r="I144" i="7"/>
  <c r="J144" i="7"/>
  <c r="J176" i="7"/>
  <c r="I176" i="7"/>
  <c r="AF125" i="4"/>
  <c r="AK125" i="4" s="1"/>
  <c r="V125" i="4"/>
  <c r="AA125" i="4"/>
  <c r="AA34" i="4"/>
  <c r="AK34" i="4" s="1"/>
  <c r="AF34" i="4"/>
  <c r="AP34" i="4" s="1"/>
  <c r="N16" i="9"/>
  <c r="N200" i="9" s="1"/>
  <c r="L200" i="9"/>
  <c r="V110" i="4"/>
  <c r="Q149" i="4"/>
  <c r="Q21" i="4"/>
  <c r="V21" i="4" s="1"/>
  <c r="I54" i="7"/>
  <c r="J54" i="7"/>
  <c r="I20" i="7"/>
  <c r="J20" i="7"/>
  <c r="AF42" i="4"/>
  <c r="AK79" i="4"/>
  <c r="AP104" i="4"/>
  <c r="AP153" i="4"/>
  <c r="AK62" i="4"/>
  <c r="AK78" i="4"/>
  <c r="AP152" i="4"/>
  <c r="AU152" i="4" s="1"/>
  <c r="AA41" i="4"/>
  <c r="BE91" i="4"/>
  <c r="AF185" i="4"/>
  <c r="AP185" i="4" s="1"/>
  <c r="AK185" i="4"/>
  <c r="AK132" i="4"/>
  <c r="AK173" i="4"/>
  <c r="AK89" i="4"/>
  <c r="AP89" i="4"/>
  <c r="AU89" i="4" s="1"/>
  <c r="AP155" i="4"/>
  <c r="AU155" i="4" s="1"/>
  <c r="AK155" i="4"/>
  <c r="AP86" i="4"/>
  <c r="AK190" i="4"/>
  <c r="AF160" i="4"/>
  <c r="AK76" i="4"/>
  <c r="L170" i="1"/>
  <c r="M170" i="1" s="1"/>
  <c r="N170" i="1" s="1"/>
  <c r="BN170" i="4"/>
  <c r="BE170" i="4"/>
  <c r="AF148" i="4"/>
  <c r="AZ72" i="4"/>
  <c r="BE72" i="4" s="1"/>
  <c r="AP46" i="4"/>
  <c r="BN57" i="4"/>
  <c r="BJ57" i="4"/>
  <c r="L57" i="1" s="1"/>
  <c r="M57" i="1" s="1"/>
  <c r="N57" i="1" s="1"/>
  <c r="AK35" i="4"/>
  <c r="J19" i="7"/>
  <c r="I19" i="7"/>
  <c r="X200" i="9"/>
  <c r="I90" i="7"/>
  <c r="J90" i="7"/>
  <c r="J63" i="7"/>
  <c r="I63" i="7"/>
  <c r="J36" i="7"/>
  <c r="I36" i="7"/>
  <c r="I71" i="7"/>
  <c r="J71" i="7"/>
  <c r="J135" i="7"/>
  <c r="I135" i="7"/>
  <c r="J138" i="7"/>
  <c r="I138" i="7"/>
  <c r="I170" i="7"/>
  <c r="J170" i="7"/>
  <c r="J188" i="7"/>
  <c r="I188" i="7"/>
  <c r="J83" i="7"/>
  <c r="I83" i="7"/>
  <c r="I123" i="7"/>
  <c r="J123" i="7"/>
  <c r="J155" i="7"/>
  <c r="I155" i="7"/>
  <c r="I187" i="7"/>
  <c r="J187" i="7"/>
  <c r="F200" i="7"/>
  <c r="J53" i="7"/>
  <c r="I53" i="7"/>
  <c r="J183" i="7"/>
  <c r="I183" i="7"/>
  <c r="AA51" i="4"/>
  <c r="V51" i="4"/>
  <c r="AF51" i="4" s="1"/>
  <c r="J22" i="7"/>
  <c r="I22" i="7"/>
  <c r="J196" i="7"/>
  <c r="I196" i="7"/>
  <c r="J106" i="7"/>
  <c r="I106" i="7"/>
  <c r="V81" i="4"/>
  <c r="AZ31" i="4"/>
  <c r="AU31" i="4"/>
  <c r="AU172" i="4"/>
  <c r="AA159" i="4"/>
  <c r="V109" i="4"/>
  <c r="AK200" i="4"/>
  <c r="AP177" i="4"/>
  <c r="AK177" i="4"/>
  <c r="AA98" i="4"/>
  <c r="AP98" i="4" s="1"/>
  <c r="BJ74" i="4"/>
  <c r="L74" i="1" s="1"/>
  <c r="M74" i="1" s="1"/>
  <c r="N74" i="1" s="1"/>
  <c r="AU175" i="4"/>
  <c r="BE175" i="4" s="1"/>
  <c r="AF117" i="4"/>
  <c r="AK117" i="4"/>
  <c r="AF67" i="4"/>
  <c r="AU20" i="4"/>
  <c r="AZ20" i="4"/>
  <c r="AU197" i="4"/>
  <c r="AU59" i="4"/>
  <c r="AA75" i="4"/>
  <c r="AP201" i="4"/>
  <c r="C200" i="7"/>
  <c r="BJ170" i="4"/>
  <c r="AP197" i="4"/>
  <c r="AU133" i="4"/>
  <c r="J82" i="7"/>
  <c r="I82" i="7"/>
  <c r="J139" i="7"/>
  <c r="I139" i="7"/>
  <c r="J167" i="7"/>
  <c r="I167" i="7"/>
  <c r="J33" i="7"/>
  <c r="I33" i="7"/>
  <c r="J55" i="7"/>
  <c r="I55" i="7"/>
  <c r="J68" i="7"/>
  <c r="I68" i="7"/>
  <c r="I15" i="7"/>
  <c r="J15" i="7"/>
  <c r="J79" i="7"/>
  <c r="I79" i="7"/>
  <c r="I143" i="7"/>
  <c r="J143" i="7"/>
  <c r="J17" i="7"/>
  <c r="I17" i="7"/>
  <c r="J49" i="7"/>
  <c r="I49" i="7"/>
  <c r="J81" i="7"/>
  <c r="I81" i="7"/>
  <c r="J129" i="7"/>
  <c r="I129" i="7"/>
  <c r="J161" i="7"/>
  <c r="I161" i="7"/>
  <c r="I193" i="7"/>
  <c r="J193" i="7"/>
  <c r="I91" i="7"/>
  <c r="J91" i="7"/>
  <c r="J21" i="7"/>
  <c r="I21" i="7"/>
  <c r="J93" i="7"/>
  <c r="I93" i="7"/>
  <c r="J125" i="7"/>
  <c r="I125" i="7"/>
  <c r="J157" i="7"/>
  <c r="I157" i="7"/>
  <c r="J189" i="7"/>
  <c r="I189" i="7"/>
  <c r="I24" i="7"/>
  <c r="J24" i="7"/>
  <c r="I56" i="7"/>
  <c r="J56" i="7"/>
  <c r="I88" i="7"/>
  <c r="J88" i="7"/>
  <c r="I120" i="7"/>
  <c r="J120" i="7"/>
  <c r="I152" i="7"/>
  <c r="J152" i="7"/>
  <c r="J184" i="7"/>
  <c r="I184" i="7"/>
  <c r="Q37" i="4"/>
  <c r="V49" i="4"/>
  <c r="AF49" i="4" s="1"/>
  <c r="AA49" i="4"/>
  <c r="T16" i="9"/>
  <c r="T200" i="9" s="1"/>
  <c r="R200" i="9"/>
  <c r="AF56" i="4"/>
  <c r="AK56" i="4" s="1"/>
  <c r="AA56" i="4"/>
  <c r="Q23" i="4"/>
  <c r="V106" i="4"/>
  <c r="V32" i="4"/>
  <c r="AA174" i="4"/>
  <c r="AF174" i="4"/>
  <c r="AJ200" i="9"/>
  <c r="AF88" i="4"/>
  <c r="AP79" i="4"/>
  <c r="AF103" i="4"/>
  <c r="AF151" i="4"/>
  <c r="AA199" i="4"/>
  <c r="AF159" i="4"/>
  <c r="AA52" i="4"/>
  <c r="AF87" i="4"/>
  <c r="AK87" i="4" s="1"/>
  <c r="AP87" i="4" s="1"/>
  <c r="AU102" i="4"/>
  <c r="AK93" i="4"/>
  <c r="AZ175" i="4"/>
  <c r="AU167" i="4"/>
  <c r="AK82" i="4"/>
  <c r="AF165" i="4"/>
  <c r="AK165" i="4" s="1"/>
  <c r="AF141" i="4"/>
  <c r="AP83" i="4"/>
  <c r="AK94" i="4"/>
  <c r="AA127" i="4"/>
  <c r="AZ108" i="4"/>
  <c r="AU108" i="4"/>
  <c r="AF71" i="4"/>
  <c r="AK71" i="4" s="1"/>
  <c r="AZ195" i="4"/>
  <c r="BE195" i="4"/>
  <c r="AU195" i="4"/>
  <c r="BJ195" i="4"/>
  <c r="AK193" i="4"/>
  <c r="AA124" i="4"/>
  <c r="AP164" i="4"/>
  <c r="AF26" i="4"/>
  <c r="AK146" i="4"/>
  <c r="AP63" i="4"/>
  <c r="AU63" i="4"/>
  <c r="BJ55" i="4"/>
  <c r="L55" i="1" s="1"/>
  <c r="M55" i="1" s="1"/>
  <c r="N55" i="1" s="1"/>
  <c r="AK161" i="4"/>
  <c r="AP163" i="4"/>
  <c r="BN72" i="4"/>
  <c r="BJ111" i="4"/>
  <c r="L111" i="1" s="1"/>
  <c r="M111" i="1" s="1"/>
  <c r="N111" i="1" s="1"/>
  <c r="BE135" i="4"/>
  <c r="L135" i="1" s="1"/>
  <c r="M135" i="1" s="1"/>
  <c r="N135" i="1" s="1"/>
  <c r="BJ135" i="4"/>
  <c r="BN135" i="4" s="1"/>
  <c r="AK176" i="4"/>
  <c r="AP176" i="4" s="1"/>
  <c r="AU46" i="4"/>
  <c r="BE101" i="4"/>
  <c r="V199" i="4"/>
  <c r="AK145" i="4"/>
  <c r="AP40" i="4"/>
  <c r="J65" i="7"/>
  <c r="I65" i="7"/>
  <c r="J12" i="7"/>
  <c r="I12" i="7"/>
  <c r="I100" i="7"/>
  <c r="J100" i="7"/>
  <c r="J23" i="7"/>
  <c r="I23" i="7"/>
  <c r="J87" i="7"/>
  <c r="I87" i="7"/>
  <c r="J151" i="7"/>
  <c r="I151" i="7"/>
  <c r="J42" i="7"/>
  <c r="I42" i="7"/>
  <c r="J74" i="7"/>
  <c r="I74" i="7"/>
  <c r="I114" i="7"/>
  <c r="J114" i="7"/>
  <c r="I146" i="7"/>
  <c r="J146" i="7"/>
  <c r="J178" i="7"/>
  <c r="I178" i="7"/>
  <c r="J51" i="7"/>
  <c r="I51" i="7"/>
  <c r="I131" i="7"/>
  <c r="J131" i="7"/>
  <c r="I163" i="7"/>
  <c r="J163" i="7"/>
  <c r="J195" i="7"/>
  <c r="I195" i="7"/>
  <c r="J61" i="7"/>
  <c r="I61" i="7"/>
  <c r="I101" i="7"/>
  <c r="J101" i="7"/>
  <c r="J133" i="7"/>
  <c r="I133" i="7"/>
  <c r="J165" i="7"/>
  <c r="I165" i="7"/>
  <c r="I197" i="7"/>
  <c r="J197" i="7"/>
  <c r="J159" i="7"/>
  <c r="I159" i="7"/>
  <c r="J191" i="7"/>
  <c r="I191" i="7"/>
  <c r="AA114" i="4"/>
  <c r="V114" i="4"/>
  <c r="AF114" i="4" s="1"/>
  <c r="AF16" i="4"/>
  <c r="AK16" i="4"/>
  <c r="Q45" i="4"/>
  <c r="I164" i="7"/>
  <c r="J164" i="7"/>
  <c r="BV200" i="9"/>
  <c r="I198" i="7"/>
  <c r="J198" i="7"/>
  <c r="AP18" i="4"/>
  <c r="I142" i="7"/>
  <c r="J142" i="7"/>
  <c r="V138" i="4"/>
  <c r="AK33" i="4"/>
  <c r="I92" i="7"/>
  <c r="J92" i="7"/>
  <c r="AA80" i="4"/>
  <c r="AF80" i="4" s="1"/>
  <c r="AA100" i="4"/>
  <c r="V100" i="4"/>
  <c r="AP99" i="4"/>
  <c r="AF186" i="4"/>
  <c r="AK151" i="4"/>
  <c r="AU107" i="4"/>
  <c r="AP107" i="4"/>
  <c r="AZ107" i="4" s="1"/>
  <c r="AP196" i="4"/>
  <c r="AU196" i="4" s="1"/>
  <c r="AF199" i="4"/>
  <c r="AP39" i="4"/>
  <c r="AK39" i="4"/>
  <c r="AK98" i="4"/>
  <c r="AF98" i="4"/>
  <c r="AP154" i="4"/>
  <c r="AA168" i="4"/>
  <c r="AF168" i="4"/>
  <c r="AZ95" i="4"/>
  <c r="BE95" i="4"/>
  <c r="AP184" i="4"/>
  <c r="AU184" i="4" s="1"/>
  <c r="AZ184" i="4" s="1"/>
  <c r="AU120" i="4"/>
  <c r="BE120" i="4" s="1"/>
  <c r="AZ120" i="4"/>
  <c r="AP94" i="4"/>
  <c r="AK140" i="4"/>
  <c r="AK123" i="4"/>
  <c r="AU131" i="4"/>
  <c r="AZ131" i="4" s="1"/>
  <c r="AK90" i="4"/>
  <c r="AZ12" i="4"/>
  <c r="AK154" i="4"/>
  <c r="AU150" i="4"/>
  <c r="AK160" i="4"/>
  <c r="AU24" i="4"/>
  <c r="AP24" i="4"/>
  <c r="BN55" i="4"/>
  <c r="AA129" i="4"/>
  <c r="AF129" i="4" s="1"/>
  <c r="V187" i="4"/>
  <c r="AK179" i="4"/>
  <c r="L136" i="1"/>
  <c r="M136" i="1" s="1"/>
  <c r="N136" i="1" s="1"/>
  <c r="BE25" i="4"/>
  <c r="AP27" i="4"/>
  <c r="BJ91" i="4"/>
  <c r="AF194" i="4"/>
  <c r="J154" i="7"/>
  <c r="I154" i="7"/>
  <c r="J37" i="7"/>
  <c r="I37" i="7"/>
  <c r="AA139" i="4"/>
  <c r="I116" i="7"/>
  <c r="J116" i="7"/>
  <c r="J31" i="7"/>
  <c r="I31" i="7"/>
  <c r="J95" i="7"/>
  <c r="I95" i="7"/>
  <c r="J25" i="7"/>
  <c r="I25" i="7"/>
  <c r="J57" i="7"/>
  <c r="I57" i="7"/>
  <c r="J89" i="7"/>
  <c r="I89" i="7"/>
  <c r="J137" i="7"/>
  <c r="I137" i="7"/>
  <c r="J169" i="7"/>
  <c r="I169" i="7"/>
  <c r="I59" i="7"/>
  <c r="J59" i="7"/>
  <c r="J99" i="7"/>
  <c r="I99" i="7"/>
  <c r="J29" i="7"/>
  <c r="I29" i="7"/>
  <c r="J69" i="7"/>
  <c r="I69" i="7"/>
  <c r="AR11" i="9"/>
  <c r="AR200" i="9" s="1"/>
  <c r="AP200" i="9"/>
  <c r="J32" i="7"/>
  <c r="I32" i="7"/>
  <c r="I64" i="7"/>
  <c r="J64" i="7"/>
  <c r="J96" i="7"/>
  <c r="I96" i="7"/>
  <c r="J128" i="7"/>
  <c r="I128" i="7"/>
  <c r="I160" i="7"/>
  <c r="J160" i="7"/>
  <c r="I192" i="7"/>
  <c r="J192" i="7"/>
  <c r="BP23" i="9"/>
  <c r="BP200" i="9" s="1"/>
  <c r="BN200" i="9"/>
  <c r="V58" i="4"/>
  <c r="Q22" i="4"/>
  <c r="Q50" i="4"/>
  <c r="V47" i="4"/>
  <c r="Q44" i="4"/>
  <c r="V44" i="4"/>
  <c r="V142" i="4"/>
  <c r="BJ200" i="9"/>
  <c r="J113" i="7"/>
  <c r="I113" i="7"/>
  <c r="I158" i="7"/>
  <c r="J158" i="7"/>
  <c r="BT200" i="9"/>
  <c r="Z200" i="9"/>
  <c r="I38" i="7"/>
  <c r="J38" i="7"/>
  <c r="AK143" i="4"/>
  <c r="AF178" i="4"/>
  <c r="AK178" i="4" s="1"/>
  <c r="AA181" i="4"/>
  <c r="AF181" i="4"/>
  <c r="AU180" i="4"/>
  <c r="AZ180" i="4" s="1"/>
  <c r="AK17" i="4"/>
  <c r="AK70" i="4"/>
  <c r="AA66" i="4"/>
  <c r="AF66" i="4"/>
  <c r="AZ113" i="4"/>
  <c r="BE113" i="4" s="1"/>
  <c r="AF92" i="4"/>
  <c r="AK92" i="4"/>
  <c r="AP92" i="4"/>
  <c r="AF156" i="4"/>
  <c r="AK119" i="4"/>
  <c r="AA191" i="4"/>
  <c r="AA121" i="4"/>
  <c r="AA65" i="4"/>
  <c r="AP119" i="4"/>
  <c r="AK158" i="4"/>
  <c r="AP158" i="4" s="1"/>
  <c r="AF118" i="4"/>
  <c r="AK118" i="4"/>
  <c r="AP118" i="4"/>
  <c r="AZ118" i="4"/>
  <c r="AU118" i="4"/>
  <c r="AF61" i="4"/>
  <c r="BJ122" i="4"/>
  <c r="L122" i="1" s="1"/>
  <c r="M122" i="1" s="1"/>
  <c r="N122" i="1" s="1"/>
  <c r="BE122" i="4"/>
  <c r="BN122" i="4" s="1"/>
  <c r="AK188" i="4"/>
  <c r="AU36" i="4"/>
  <c r="AU182" i="4"/>
  <c r="L134" i="1"/>
  <c r="M134" i="1" s="1"/>
  <c r="N134" i="1" s="1"/>
  <c r="L91" i="1"/>
  <c r="M91" i="1" s="1"/>
  <c r="N91" i="1" s="1"/>
  <c r="AK115" i="4"/>
  <c r="AU97" i="4"/>
  <c r="AU40" i="4"/>
  <c r="AK49" i="4" l="1"/>
  <c r="AK61" i="4"/>
  <c r="BJ107" i="4"/>
  <c r="AK114" i="4"/>
  <c r="BJ175" i="4"/>
  <c r="AP174" i="4"/>
  <c r="AP56" i="4"/>
  <c r="AF75" i="4"/>
  <c r="AP75" i="4" s="1"/>
  <c r="AK75" i="4"/>
  <c r="BE60" i="4"/>
  <c r="AK130" i="4"/>
  <c r="AF65" i="4"/>
  <c r="BN195" i="4"/>
  <c r="AZ73" i="4"/>
  <c r="AP200" i="4"/>
  <c r="AU200" i="4" s="1"/>
  <c r="AZ89" i="4"/>
  <c r="L89" i="1" s="1"/>
  <c r="M89" i="1" s="1"/>
  <c r="N89" i="1" s="1"/>
  <c r="AU27" i="4"/>
  <c r="AZ27" i="4" s="1"/>
  <c r="BE27" i="4" s="1"/>
  <c r="AZ167" i="4"/>
  <c r="BJ167" i="4" s="1"/>
  <c r="BN167" i="4" s="1"/>
  <c r="BE167" i="4"/>
  <c r="AA22" i="4"/>
  <c r="V22" i="4"/>
  <c r="Q202" i="4"/>
  <c r="BN95" i="4"/>
  <c r="BJ95" i="4"/>
  <c r="L95" i="1" s="1"/>
  <c r="M95" i="1" s="1"/>
  <c r="N95" i="1" s="1"/>
  <c r="AZ161" i="4"/>
  <c r="AK26" i="4"/>
  <c r="BE102" i="4"/>
  <c r="BJ102" i="4" s="1"/>
  <c r="AZ102" i="4"/>
  <c r="BE133" i="4"/>
  <c r="BJ133" i="4" s="1"/>
  <c r="AZ133" i="4"/>
  <c r="AA109" i="4"/>
  <c r="AU78" i="4"/>
  <c r="AU147" i="4"/>
  <c r="AP38" i="4"/>
  <c r="AU38" i="4" s="1"/>
  <c r="AU33" i="4"/>
  <c r="AP33" i="4"/>
  <c r="BE40" i="4"/>
  <c r="BJ40" i="4" s="1"/>
  <c r="AZ201" i="4"/>
  <c r="AP165" i="4"/>
  <c r="AK88" i="4"/>
  <c r="BE20" i="4"/>
  <c r="BN20" i="4" s="1"/>
  <c r="BJ20" i="4"/>
  <c r="AP125" i="4"/>
  <c r="AP48" i="4"/>
  <c r="V23" i="4"/>
  <c r="BE184" i="4"/>
  <c r="AU56" i="4"/>
  <c r="AZ56" i="4" s="1"/>
  <c r="AU51" i="4"/>
  <c r="AZ40" i="4"/>
  <c r="AP140" i="4"/>
  <c r="AU140" i="4" s="1"/>
  <c r="AU16" i="4"/>
  <c r="AU176" i="4"/>
  <c r="AZ98" i="4"/>
  <c r="AU105" i="4"/>
  <c r="AK66" i="4"/>
  <c r="AZ104" i="4"/>
  <c r="AK192" i="4"/>
  <c r="AK42" i="4"/>
  <c r="BE118" i="4"/>
  <c r="AK156" i="4"/>
  <c r="AU92" i="4"/>
  <c r="AZ92" i="4" s="1"/>
  <c r="AK181" i="4"/>
  <c r="AP181" i="4" s="1"/>
  <c r="AP143" i="4"/>
  <c r="AF139" i="4"/>
  <c r="BE150" i="4"/>
  <c r="AZ150" i="4"/>
  <c r="AU121" i="4"/>
  <c r="AU98" i="4"/>
  <c r="BE107" i="4"/>
  <c r="BN107" i="4" s="1"/>
  <c r="AK80" i="4"/>
  <c r="AZ163" i="4"/>
  <c r="AU163" i="4"/>
  <c r="AP146" i="4"/>
  <c r="BE108" i="4"/>
  <c r="BJ108" i="4" s="1"/>
  <c r="AP43" i="4"/>
  <c r="AU43" i="4" s="1"/>
  <c r="AZ43" i="4" s="1"/>
  <c r="AK174" i="4"/>
  <c r="AA32" i="4"/>
  <c r="AA106" i="4"/>
  <c r="V37" i="4"/>
  <c r="AK129" i="4"/>
  <c r="AK51" i="4"/>
  <c r="AP51" i="4" s="1"/>
  <c r="AZ155" i="4"/>
  <c r="BE152" i="4"/>
  <c r="AA110" i="4"/>
  <c r="AU17" i="4"/>
  <c r="AU151" i="4"/>
  <c r="AP151" i="4"/>
  <c r="AA128" i="4"/>
  <c r="AU104" i="4"/>
  <c r="AU73" i="4"/>
  <c r="AZ59" i="4"/>
  <c r="AZ144" i="4"/>
  <c r="AU185" i="4"/>
  <c r="AP190" i="4"/>
  <c r="AU68" i="4"/>
  <c r="AA138" i="4"/>
  <c r="AP80" i="4"/>
  <c r="AP148" i="4"/>
  <c r="AZ97" i="4"/>
  <c r="BJ97" i="4" s="1"/>
  <c r="L97" i="1" s="1"/>
  <c r="M97" i="1" s="1"/>
  <c r="N97" i="1" s="1"/>
  <c r="AA44" i="4"/>
  <c r="AK194" i="4"/>
  <c r="BE24" i="4"/>
  <c r="BJ120" i="4"/>
  <c r="L120" i="1" s="1"/>
  <c r="M120" i="1" s="1"/>
  <c r="N120" i="1" s="1"/>
  <c r="BJ184" i="4"/>
  <c r="BN184" i="4" s="1"/>
  <c r="AK186" i="4"/>
  <c r="AP114" i="4"/>
  <c r="AU201" i="4"/>
  <c r="BE12" i="4"/>
  <c r="BJ12" i="4" s="1"/>
  <c r="L195" i="1"/>
  <c r="M195" i="1" s="1"/>
  <c r="N195" i="1" s="1"/>
  <c r="AZ94" i="4"/>
  <c r="AU94" i="4"/>
  <c r="AP93" i="4"/>
  <c r="AU49" i="4"/>
  <c r="AA37" i="4"/>
  <c r="L175" i="1"/>
  <c r="M175" i="1" s="1"/>
  <c r="N175" i="1" s="1"/>
  <c r="AK159" i="4"/>
  <c r="AF192" i="4"/>
  <c r="BE89" i="4"/>
  <c r="BJ89" i="4" s="1"/>
  <c r="AP132" i="4"/>
  <c r="AU162" i="4"/>
  <c r="AZ162" i="4" s="1"/>
  <c r="AU173" i="4"/>
  <c r="AZ173" i="4" s="1"/>
  <c r="AF137" i="4"/>
  <c r="AK53" i="4"/>
  <c r="AZ126" i="4"/>
  <c r="BJ126" i="4" s="1"/>
  <c r="BN126" i="4" s="1"/>
  <c r="AP183" i="4"/>
  <c r="AK183" i="4"/>
  <c r="AU116" i="4"/>
  <c r="AK189" i="4"/>
  <c r="AA28" i="4"/>
  <c r="BN134" i="4"/>
  <c r="AK198" i="4"/>
  <c r="BE157" i="4"/>
  <c r="BJ157" i="4" s="1"/>
  <c r="L157" i="1" s="1"/>
  <c r="M157" i="1" s="1"/>
  <c r="N157" i="1" s="1"/>
  <c r="AF11" i="4"/>
  <c r="AP84" i="4"/>
  <c r="AF127" i="4"/>
  <c r="AP186" i="4"/>
  <c r="AU177" i="4"/>
  <c r="AP71" i="4"/>
  <c r="AU190" i="4"/>
  <c r="AU19" i="4"/>
  <c r="BE19" i="4" s="1"/>
  <c r="AZ24" i="4"/>
  <c r="AZ36" i="4"/>
  <c r="BN120" i="4"/>
  <c r="AP16" i="4"/>
  <c r="AZ16" i="4" s="1"/>
  <c r="AP82" i="4"/>
  <c r="AZ177" i="4"/>
  <c r="BN175" i="4"/>
  <c r="AP159" i="4"/>
  <c r="BJ31" i="4"/>
  <c r="AZ185" i="4"/>
  <c r="BE185" i="4" s="1"/>
  <c r="AU76" i="4"/>
  <c r="AP160" i="4"/>
  <c r="BE171" i="4"/>
  <c r="BJ171" i="4" s="1"/>
  <c r="AU154" i="4"/>
  <c r="AP70" i="4"/>
  <c r="AZ86" i="4"/>
  <c r="AF53" i="4"/>
  <c r="V149" i="4"/>
  <c r="AK84" i="4"/>
  <c r="AP47" i="4"/>
  <c r="AZ105" i="4"/>
  <c r="BE105" i="4" s="1"/>
  <c r="AU158" i="4"/>
  <c r="BE144" i="4"/>
  <c r="BJ144" i="4" s="1"/>
  <c r="AA64" i="4"/>
  <c r="AF64" i="4" s="1"/>
  <c r="AF30" i="4"/>
  <c r="AZ158" i="4"/>
  <c r="BE131" i="4"/>
  <c r="AP161" i="4"/>
  <c r="BE77" i="4"/>
  <c r="AU71" i="4"/>
  <c r="AP188" i="4"/>
  <c r="AU39" i="4"/>
  <c r="AA142" i="4"/>
  <c r="AK148" i="4"/>
  <c r="BE31" i="4"/>
  <c r="BN31" i="4" s="1"/>
  <c r="V45" i="4"/>
  <c r="AU132" i="4"/>
  <c r="AZ19" i="4"/>
  <c r="AP166" i="4"/>
  <c r="AK69" i="4"/>
  <c r="AP194" i="4"/>
  <c r="AU188" i="4"/>
  <c r="BE97" i="4"/>
  <c r="BN97" i="4" s="1"/>
  <c r="BJ118" i="4"/>
  <c r="AF191" i="4"/>
  <c r="AK191" i="4" s="1"/>
  <c r="AU181" i="4"/>
  <c r="AZ181" i="4" s="1"/>
  <c r="AU143" i="4"/>
  <c r="BE180" i="4"/>
  <c r="AK168" i="4"/>
  <c r="AP17" i="4"/>
  <c r="AZ17" i="4" s="1"/>
  <c r="AU186" i="4"/>
  <c r="AZ186" i="4" s="1"/>
  <c r="AU18" i="4"/>
  <c r="AZ18" i="4" s="1"/>
  <c r="BE18" i="4" s="1"/>
  <c r="BJ101" i="4"/>
  <c r="L101" i="1" s="1"/>
  <c r="M101" i="1" s="1"/>
  <c r="N101" i="1" s="1"/>
  <c r="AU161" i="4"/>
  <c r="AK124" i="4"/>
  <c r="AP156" i="4"/>
  <c r="AF106" i="4"/>
  <c r="AP49" i="4"/>
  <c r="V50" i="4"/>
  <c r="AP117" i="4"/>
  <c r="AZ117" i="4" s="1"/>
  <c r="AZ172" i="4"/>
  <c r="L31" i="1"/>
  <c r="M31" i="1" s="1"/>
  <c r="N31" i="1" s="1"/>
  <c r="AA45" i="4"/>
  <c r="AZ197" i="4"/>
  <c r="BE197" i="4" s="1"/>
  <c r="AP129" i="4"/>
  <c r="AU129" i="4" s="1"/>
  <c r="L113" i="1"/>
  <c r="M113" i="1" s="1"/>
  <c r="N113" i="1" s="1"/>
  <c r="AZ152" i="4"/>
  <c r="AF52" i="4"/>
  <c r="BZ200" i="9"/>
  <c r="CB10" i="9"/>
  <c r="AK67" i="4"/>
  <c r="AP67" i="4" s="1"/>
  <c r="AU164" i="4"/>
  <c r="AZ164" i="4" s="1"/>
  <c r="BE29" i="4"/>
  <c r="BJ29" i="4" s="1"/>
  <c r="AF41" i="4"/>
  <c r="AK41" i="4" s="1"/>
  <c r="BE126" i="4"/>
  <c r="L126" i="1" s="1"/>
  <c r="M126" i="1" s="1"/>
  <c r="N126" i="1" s="1"/>
  <c r="AF124" i="4"/>
  <c r="AK43" i="4"/>
  <c r="BE43" i="4" s="1"/>
  <c r="AP96" i="4"/>
  <c r="AU96" i="4" s="1"/>
  <c r="V54" i="4"/>
  <c r="BE13" i="4"/>
  <c r="AU153" i="4"/>
  <c r="AZ153" i="4" s="1"/>
  <c r="BJ113" i="4"/>
  <c r="BN113" i="4" s="1"/>
  <c r="AP35" i="4"/>
  <c r="AZ188" i="4"/>
  <c r="AU119" i="4"/>
  <c r="BE92" i="4"/>
  <c r="BN92" i="4" s="1"/>
  <c r="AZ143" i="4"/>
  <c r="BJ92" i="4"/>
  <c r="AP179" i="4"/>
  <c r="AU99" i="4"/>
  <c r="BJ25" i="4"/>
  <c r="BN25" i="4" s="1"/>
  <c r="AZ63" i="4"/>
  <c r="BE63" i="4" s="1"/>
  <c r="AP193" i="4"/>
  <c r="AP123" i="4"/>
  <c r="AK127" i="4"/>
  <c r="AP127" i="4" s="1"/>
  <c r="AP141" i="4"/>
  <c r="AK141" i="4"/>
  <c r="AU141" i="4" s="1"/>
  <c r="BE196" i="4"/>
  <c r="AA50" i="4"/>
  <c r="AF50" i="4" s="1"/>
  <c r="AZ46" i="4"/>
  <c r="AU117" i="4"/>
  <c r="AP115" i="4"/>
  <c r="AU79" i="4"/>
  <c r="AZ79" i="4" s="1"/>
  <c r="AK103" i="4"/>
  <c r="AP103" i="4" s="1"/>
  <c r="AU34" i="4"/>
  <c r="AU125" i="4"/>
  <c r="AZ125" i="4" s="1"/>
  <c r="AP145" i="4"/>
  <c r="AK121" i="4"/>
  <c r="AU87" i="4"/>
  <c r="AF128" i="4"/>
  <c r="AA21" i="4"/>
  <c r="AU85" i="4"/>
  <c r="AP112" i="4"/>
  <c r="AU112" i="4" s="1"/>
  <c r="AZ60" i="4"/>
  <c r="BJ60" i="4" s="1"/>
  <c r="L60" i="1" s="1"/>
  <c r="M60" i="1" s="1"/>
  <c r="N60" i="1" s="1"/>
  <c r="AP178" i="4"/>
  <c r="AF100" i="4"/>
  <c r="AK100" i="4" s="1"/>
  <c r="AA81" i="4"/>
  <c r="AZ182" i="4"/>
  <c r="BE182" i="4" s="1"/>
  <c r="AU14" i="4"/>
  <c r="AZ196" i="4"/>
  <c r="BJ196" i="4" s="1"/>
  <c r="AU90" i="4"/>
  <c r="AP42" i="4"/>
  <c r="AU42" i="4"/>
  <c r="AZ42" i="4" s="1"/>
  <c r="BE42" i="4" s="1"/>
  <c r="AP121" i="4"/>
  <c r="AU115" i="4"/>
  <c r="AA58" i="4"/>
  <c r="AP62" i="4"/>
  <c r="AA187" i="4"/>
  <c r="AP168" i="4"/>
  <c r="AU83" i="4"/>
  <c r="AK199" i="4"/>
  <c r="BE16" i="4" l="1"/>
  <c r="BJ16" i="4" s="1"/>
  <c r="AK50" i="4"/>
  <c r="BE162" i="4"/>
  <c r="L162" i="1" s="1"/>
  <c r="M162" i="1" s="1"/>
  <c r="N162" i="1" s="1"/>
  <c r="BJ162" i="4"/>
  <c r="BJ185" i="4"/>
  <c r="L185" i="1" s="1"/>
  <c r="M185" i="1" s="1"/>
  <c r="N185" i="1" s="1"/>
  <c r="BN40" i="4"/>
  <c r="L40" i="1"/>
  <c r="M40" i="1" s="1"/>
  <c r="N40" i="1" s="1"/>
  <c r="BE160" i="4"/>
  <c r="L160" i="1" s="1"/>
  <c r="M160" i="1" s="1"/>
  <c r="N160" i="1" s="1"/>
  <c r="L12" i="1"/>
  <c r="M12" i="1" s="1"/>
  <c r="N12" i="1" s="1"/>
  <c r="BN12" i="4"/>
  <c r="L144" i="1"/>
  <c r="M144" i="1" s="1"/>
  <c r="N144" i="1" s="1"/>
  <c r="L102" i="1"/>
  <c r="M102" i="1" s="1"/>
  <c r="N102" i="1" s="1"/>
  <c r="BN102" i="4"/>
  <c r="L167" i="1"/>
  <c r="M167" i="1" s="1"/>
  <c r="N167" i="1" s="1"/>
  <c r="BJ197" i="4"/>
  <c r="BN197" i="4"/>
  <c r="BJ42" i="4"/>
  <c r="L42" i="1" s="1"/>
  <c r="M42" i="1" s="1"/>
  <c r="N42" i="1" s="1"/>
  <c r="BE38" i="4"/>
  <c r="AZ38" i="4"/>
  <c r="BN60" i="4"/>
  <c r="BN196" i="4"/>
  <c r="L196" i="1"/>
  <c r="M196" i="1" s="1"/>
  <c r="N196" i="1" s="1"/>
  <c r="BE117" i="4"/>
  <c r="L132" i="1"/>
  <c r="M132" i="1" s="1"/>
  <c r="N132" i="1" s="1"/>
  <c r="BJ105" i="4"/>
  <c r="BN105" i="4" s="1"/>
  <c r="AZ80" i="4"/>
  <c r="BE155" i="4"/>
  <c r="AU168" i="4"/>
  <c r="AZ168" i="4" s="1"/>
  <c r="AZ83" i="4"/>
  <c r="BE83" i="4" s="1"/>
  <c r="AU35" i="4"/>
  <c r="AZ35" i="4" s="1"/>
  <c r="BN89" i="4"/>
  <c r="AU178" i="4"/>
  <c r="AZ178" i="4" s="1"/>
  <c r="BE186" i="4"/>
  <c r="BJ19" i="4"/>
  <c r="BN19" i="4" s="1"/>
  <c r="AK137" i="4"/>
  <c r="BE125" i="4"/>
  <c r="BN125" i="4" s="1"/>
  <c r="BE104" i="4"/>
  <c r="L104" i="1" s="1"/>
  <c r="M104" i="1" s="1"/>
  <c r="N104" i="1" s="1"/>
  <c r="BJ125" i="4"/>
  <c r="AZ132" i="4"/>
  <c r="BE132" i="4" s="1"/>
  <c r="L184" i="1"/>
  <c r="M184" i="1" s="1"/>
  <c r="N184" i="1" s="1"/>
  <c r="BJ77" i="4"/>
  <c r="L77" i="1" s="1"/>
  <c r="M77" i="1" s="1"/>
  <c r="N77" i="1" s="1"/>
  <c r="AZ115" i="4"/>
  <c r="BE173" i="4"/>
  <c r="L133" i="1"/>
  <c r="M133" i="1" s="1"/>
  <c r="N133" i="1" s="1"/>
  <c r="AP26" i="4"/>
  <c r="BN101" i="4"/>
  <c r="AU75" i="4"/>
  <c r="AP61" i="4"/>
  <c r="L107" i="1"/>
  <c r="M107" i="1" s="1"/>
  <c r="N107" i="1" s="1"/>
  <c r="AA54" i="4"/>
  <c r="AZ85" i="4"/>
  <c r="BE123" i="4"/>
  <c r="BE188" i="4"/>
  <c r="BJ132" i="4"/>
  <c r="AP50" i="4"/>
  <c r="AZ90" i="4"/>
  <c r="BJ90" i="4" s="1"/>
  <c r="BN42" i="4"/>
  <c r="AP124" i="4"/>
  <c r="BE90" i="4"/>
  <c r="AU156" i="4"/>
  <c r="AZ156" i="4" s="1"/>
  <c r="BJ43" i="4"/>
  <c r="BN43" i="4" s="1"/>
  <c r="AZ116" i="4"/>
  <c r="BJ152" i="4"/>
  <c r="L152" i="1" s="1"/>
  <c r="M152" i="1" s="1"/>
  <c r="N152" i="1" s="1"/>
  <c r="BJ83" i="4"/>
  <c r="BN83" i="4" s="1"/>
  <c r="AZ119" i="4"/>
  <c r="BE151" i="4"/>
  <c r="AP41" i="4"/>
  <c r="AZ141" i="4"/>
  <c r="AU62" i="4"/>
  <c r="AZ154" i="4"/>
  <c r="BE159" i="4"/>
  <c r="AZ71" i="4"/>
  <c r="BN157" i="4"/>
  <c r="AF28" i="4"/>
  <c r="AZ121" i="4"/>
  <c r="AA149" i="4"/>
  <c r="AP199" i="4"/>
  <c r="AU199" i="4" s="1"/>
  <c r="AZ199" i="4" s="1"/>
  <c r="AU174" i="4"/>
  <c r="BJ163" i="4"/>
  <c r="L163" i="1"/>
  <c r="M163" i="1" s="1"/>
  <c r="N163" i="1" s="1"/>
  <c r="BE163" i="4"/>
  <c r="BN163" i="4" s="1"/>
  <c r="L150" i="1"/>
  <c r="M150" i="1" s="1"/>
  <c r="N150" i="1" s="1"/>
  <c r="BJ150" i="4"/>
  <c r="BN150" i="4" s="1"/>
  <c r="AZ49" i="4"/>
  <c r="BE49" i="4" s="1"/>
  <c r="AZ176" i="4"/>
  <c r="L176" i="1" s="1"/>
  <c r="M176" i="1" s="1"/>
  <c r="N176" i="1" s="1"/>
  <c r="AA23" i="4"/>
  <c r="BE48" i="4"/>
  <c r="AP88" i="4"/>
  <c r="AU127" i="4"/>
  <c r="BN133" i="4"/>
  <c r="BE80" i="4"/>
  <c r="AF22" i="4"/>
  <c r="L171" i="1"/>
  <c r="M171" i="1" s="1"/>
  <c r="N171" i="1" s="1"/>
  <c r="L25" i="1"/>
  <c r="M25" i="1" s="1"/>
  <c r="N25" i="1" s="1"/>
  <c r="AZ78" i="4"/>
  <c r="BE78" i="4" s="1"/>
  <c r="BE53" i="4"/>
  <c r="BJ182" i="4"/>
  <c r="BN182" i="4" s="1"/>
  <c r="BE176" i="4"/>
  <c r="AF54" i="4"/>
  <c r="AP53" i="4"/>
  <c r="L53" i="1" s="1"/>
  <c r="M53" i="1" s="1"/>
  <c r="N53" i="1" s="1"/>
  <c r="AF110" i="4"/>
  <c r="AU159" i="4"/>
  <c r="AZ159" i="4" s="1"/>
  <c r="AZ14" i="4"/>
  <c r="AU80" i="4"/>
  <c r="AZ151" i="4"/>
  <c r="AZ96" i="4"/>
  <c r="BE96" i="4" s="1"/>
  <c r="BJ27" i="4"/>
  <c r="L27" i="1" s="1"/>
  <c r="M27" i="1" s="1"/>
  <c r="N27" i="1" s="1"/>
  <c r="H10" i="7"/>
  <c r="CB200" i="9"/>
  <c r="BJ18" i="4"/>
  <c r="BE121" i="4"/>
  <c r="AP100" i="4"/>
  <c r="AZ112" i="4"/>
  <c r="AU123" i="4"/>
  <c r="L63" i="1"/>
  <c r="M63" i="1" s="1"/>
  <c r="N63" i="1" s="1"/>
  <c r="BN63" i="4"/>
  <c r="BJ63" i="4"/>
  <c r="BJ104" i="4"/>
  <c r="BN104" i="4" s="1"/>
  <c r="L197" i="1"/>
  <c r="M197" i="1" s="1"/>
  <c r="N197" i="1" s="1"/>
  <c r="AP191" i="4"/>
  <c r="BN144" i="4"/>
  <c r="BE46" i="4"/>
  <c r="BJ46" i="4" s="1"/>
  <c r="AZ70" i="4"/>
  <c r="AU70" i="4"/>
  <c r="BE79" i="4"/>
  <c r="BJ79" i="4" s="1"/>
  <c r="AK11" i="4"/>
  <c r="AP11" i="4" s="1"/>
  <c r="BE86" i="4"/>
  <c r="BN152" i="4"/>
  <c r="BE59" i="4"/>
  <c r="L59" i="1" s="1"/>
  <c r="M59" i="1" s="1"/>
  <c r="N59" i="1" s="1"/>
  <c r="AU160" i="4"/>
  <c r="AZ160" i="4" s="1"/>
  <c r="BE14" i="4"/>
  <c r="BE112" i="4"/>
  <c r="AP137" i="4"/>
  <c r="AK128" i="4"/>
  <c r="AZ123" i="4"/>
  <c r="AF37" i="4"/>
  <c r="BE17" i="4"/>
  <c r="BJ17" i="4" s="1"/>
  <c r="BN118" i="4"/>
  <c r="BN185" i="4"/>
  <c r="BJ160" i="4"/>
  <c r="BE56" i="4"/>
  <c r="AU93" i="4"/>
  <c r="AZ93" i="4" s="1"/>
  <c r="AU48" i="4"/>
  <c r="AU88" i="4"/>
  <c r="AF81" i="4"/>
  <c r="AP130" i="4"/>
  <c r="BN171" i="4"/>
  <c r="AZ51" i="4"/>
  <c r="BN27" i="4"/>
  <c r="AK64" i="4"/>
  <c r="AP64" i="4" s="1"/>
  <c r="AU82" i="4"/>
  <c r="AZ82" i="4" s="1"/>
  <c r="BE181" i="4"/>
  <c r="AU53" i="4"/>
  <c r="AZ53" i="4"/>
  <c r="BJ53" i="4" s="1"/>
  <c r="AP192" i="4"/>
  <c r="BE35" i="4"/>
  <c r="BJ117" i="4"/>
  <c r="BN117" i="4" s="1"/>
  <c r="BJ164" i="4"/>
  <c r="AU145" i="4"/>
  <c r="AZ145" i="4" s="1"/>
  <c r="AZ34" i="4"/>
  <c r="BJ155" i="4"/>
  <c r="AF45" i="4"/>
  <c r="BJ24" i="4"/>
  <c r="BN24" i="4" s="1"/>
  <c r="AF138" i="4"/>
  <c r="AK138" i="4" s="1"/>
  <c r="AZ190" i="4"/>
  <c r="BE190" i="4" s="1"/>
  <c r="AZ67" i="4"/>
  <c r="AK45" i="4"/>
  <c r="BE177" i="4"/>
  <c r="AK139" i="4"/>
  <c r="AU139" i="4"/>
  <c r="L108" i="1"/>
  <c r="M108" i="1" s="1"/>
  <c r="N108" i="1" s="1"/>
  <c r="AU183" i="4"/>
  <c r="BE153" i="4"/>
  <c r="BN108" i="4"/>
  <c r="AZ140" i="4"/>
  <c r="AU194" i="4"/>
  <c r="AF58" i="4"/>
  <c r="AZ48" i="4"/>
  <c r="L20" i="1"/>
  <c r="M20" i="1" s="1"/>
  <c r="N20" i="1" s="1"/>
  <c r="BE73" i="4"/>
  <c r="BN73" i="4" s="1"/>
  <c r="AF109" i="4"/>
  <c r="BJ186" i="4"/>
  <c r="BN186" i="4" s="1"/>
  <c r="AZ200" i="4"/>
  <c r="BJ13" i="4"/>
  <c r="BN13" i="4" s="1"/>
  <c r="AK65" i="4"/>
  <c r="AZ75" i="4"/>
  <c r="BE75" i="4" s="1"/>
  <c r="L131" i="1"/>
  <c r="M131" i="1" s="1"/>
  <c r="N131" i="1" s="1"/>
  <c r="AF32" i="4"/>
  <c r="BN29" i="4"/>
  <c r="AF187" i="4"/>
  <c r="BJ73" i="4"/>
  <c r="AZ76" i="4"/>
  <c r="AF142" i="4"/>
  <c r="AZ87" i="4"/>
  <c r="BJ87" i="4" s="1"/>
  <c r="AP198" i="4"/>
  <c r="AU198" i="4" s="1"/>
  <c r="AK28" i="4"/>
  <c r="AU47" i="4"/>
  <c r="AZ147" i="4"/>
  <c r="BJ201" i="4"/>
  <c r="BE201" i="4"/>
  <c r="BN201" i="4" s="1"/>
  <c r="BJ180" i="4"/>
  <c r="L180" i="1" s="1"/>
  <c r="M180" i="1" s="1"/>
  <c r="N180" i="1" s="1"/>
  <c r="AU148" i="4"/>
  <c r="AK30" i="4"/>
  <c r="BN59" i="4"/>
  <c r="BJ59" i="4"/>
  <c r="AF21" i="4"/>
  <c r="AK21" i="4" s="1"/>
  <c r="AK52" i="4"/>
  <c r="AP52" i="4" s="1"/>
  <c r="BE164" i="4"/>
  <c r="BN164" i="4" s="1"/>
  <c r="AU114" i="4"/>
  <c r="AZ39" i="4"/>
  <c r="AU193" i="4"/>
  <c r="AK54" i="4"/>
  <c r="AP139" i="4"/>
  <c r="L92" i="1"/>
  <c r="M92" i="1" s="1"/>
  <c r="N92" i="1" s="1"/>
  <c r="AU103" i="4"/>
  <c r="L117" i="1"/>
  <c r="M117" i="1" s="1"/>
  <c r="N117" i="1" s="1"/>
  <c r="L29" i="1"/>
  <c r="M29" i="1" s="1"/>
  <c r="N29" i="1" s="1"/>
  <c r="BJ131" i="4"/>
  <c r="BN131" i="4" s="1"/>
  <c r="AZ33" i="4"/>
  <c r="BE33" i="4" s="1"/>
  <c r="BJ33" i="4" s="1"/>
  <c r="BE71" i="4"/>
  <c r="AU26" i="4"/>
  <c r="V202" i="4"/>
  <c r="AK22" i="4"/>
  <c r="AP22" i="4" s="1"/>
  <c r="L182" i="1"/>
  <c r="M182" i="1" s="1"/>
  <c r="N182" i="1" s="1"/>
  <c r="AP66" i="4"/>
  <c r="AU66" i="4" s="1"/>
  <c r="AP69" i="4"/>
  <c r="AU69" i="4"/>
  <c r="BJ69" i="4" s="1"/>
  <c r="AU179" i="4"/>
  <c r="BJ176" i="4"/>
  <c r="BE87" i="4"/>
  <c r="AZ69" i="4"/>
  <c r="BN160" i="4"/>
  <c r="AZ103" i="4"/>
  <c r="AK187" i="4"/>
  <c r="AU50" i="4"/>
  <c r="BE161" i="4"/>
  <c r="AU166" i="4"/>
  <c r="AZ166" i="4" s="1"/>
  <c r="AU67" i="4"/>
  <c r="AZ50" i="4"/>
  <c r="BN18" i="4"/>
  <c r="BE158" i="4"/>
  <c r="BJ158" i="4" s="1"/>
  <c r="AA202" i="4"/>
  <c r="BE172" i="4"/>
  <c r="AK58" i="4"/>
  <c r="BJ94" i="4"/>
  <c r="BE94" i="4"/>
  <c r="BN94" i="4" s="1"/>
  <c r="AF44" i="4"/>
  <c r="AK44" i="4" s="1"/>
  <c r="AZ68" i="4"/>
  <c r="BE68" i="4" s="1"/>
  <c r="BE129" i="4"/>
  <c r="BN129" i="4" s="1"/>
  <c r="AZ129" i="4"/>
  <c r="BJ129" i="4" s="1"/>
  <c r="AK106" i="4"/>
  <c r="BE98" i="4"/>
  <c r="BJ98" i="4" s="1"/>
  <c r="BE143" i="4"/>
  <c r="BN143" i="4" s="1"/>
  <c r="BE69" i="4"/>
  <c r="AZ99" i="4"/>
  <c r="BE99" i="4" s="1"/>
  <c r="L118" i="1"/>
  <c r="M118" i="1" s="1"/>
  <c r="N118" i="1" s="1"/>
  <c r="BE36" i="4"/>
  <c r="AU146" i="4"/>
  <c r="AP189" i="4"/>
  <c r="AU165" i="4"/>
  <c r="L18" i="1"/>
  <c r="M18" i="1" s="1"/>
  <c r="N18" i="1" s="1"/>
  <c r="BJ143" i="4"/>
  <c r="AU84" i="4"/>
  <c r="BE119" i="4"/>
  <c r="L17" i="1" l="1"/>
  <c r="M17" i="1" s="1"/>
  <c r="N17" i="1" s="1"/>
  <c r="BN17" i="4"/>
  <c r="L16" i="1"/>
  <c r="M16" i="1" s="1"/>
  <c r="N16" i="1" s="1"/>
  <c r="BN16" i="4"/>
  <c r="L119" i="1"/>
  <c r="M119" i="1" s="1"/>
  <c r="N119" i="1" s="1"/>
  <c r="L90" i="1"/>
  <c r="M90" i="1" s="1"/>
  <c r="N90" i="1" s="1"/>
  <c r="BN90" i="4"/>
  <c r="BE178" i="4"/>
  <c r="AU22" i="4"/>
  <c r="L14" i="1"/>
  <c r="M14" i="1" s="1"/>
  <c r="N14" i="1" s="1"/>
  <c r="BJ93" i="4"/>
  <c r="L93" i="1"/>
  <c r="M93" i="1" s="1"/>
  <c r="N93" i="1" s="1"/>
  <c r="BE93" i="4"/>
  <c r="BN93" i="4" s="1"/>
  <c r="L153" i="1"/>
  <c r="M153" i="1" s="1"/>
  <c r="N153" i="1" s="1"/>
  <c r="L79" i="1"/>
  <c r="M79" i="1" s="1"/>
  <c r="N79" i="1" s="1"/>
  <c r="BN79" i="4"/>
  <c r="AU11" i="4"/>
  <c r="BJ116" i="4"/>
  <c r="L116" i="1" s="1"/>
  <c r="M116" i="1" s="1"/>
  <c r="N116" i="1" s="1"/>
  <c r="L71" i="1"/>
  <c r="M71" i="1" s="1"/>
  <c r="N71" i="1" s="1"/>
  <c r="BN49" i="4"/>
  <c r="AU64" i="4"/>
  <c r="BE148" i="4"/>
  <c r="BJ148" i="4" s="1"/>
  <c r="BJ96" i="4"/>
  <c r="BN96" i="4" s="1"/>
  <c r="L38" i="1"/>
  <c r="M38" i="1" s="1"/>
  <c r="N38" i="1" s="1"/>
  <c r="AZ148" i="4"/>
  <c r="L158" i="1"/>
  <c r="M158" i="1" s="1"/>
  <c r="N158" i="1" s="1"/>
  <c r="BN33" i="4"/>
  <c r="AP21" i="4"/>
  <c r="BE141" i="4"/>
  <c r="AP81" i="4"/>
  <c r="AU81" i="4" s="1"/>
  <c r="AK81" i="4"/>
  <c r="H200" i="7"/>
  <c r="J10" i="7"/>
  <c r="J200" i="7" s="1"/>
  <c r="I10" i="7"/>
  <c r="I200" i="7" s="1"/>
  <c r="L94" i="1"/>
  <c r="M94" i="1" s="1"/>
  <c r="N94" i="1" s="1"/>
  <c r="AK109" i="4"/>
  <c r="AK32" i="4"/>
  <c r="AZ139" i="4"/>
  <c r="BE139" i="4" s="1"/>
  <c r="L129" i="1"/>
  <c r="M129" i="1" s="1"/>
  <c r="N129" i="1" s="1"/>
  <c r="AZ114" i="4"/>
  <c r="L13" i="1"/>
  <c r="M13" i="1" s="1"/>
  <c r="N13" i="1" s="1"/>
  <c r="BJ48" i="4"/>
  <c r="L48" i="1"/>
  <c r="M48" i="1" s="1"/>
  <c r="N48" i="1" s="1"/>
  <c r="BN48" i="4"/>
  <c r="AK37" i="4"/>
  <c r="AP37" i="4" s="1"/>
  <c r="L112" i="1"/>
  <c r="M112" i="1" s="1"/>
  <c r="N112" i="1" s="1"/>
  <c r="AZ66" i="4"/>
  <c r="AK110" i="4"/>
  <c r="AP128" i="4"/>
  <c r="AU128" i="4" s="1"/>
  <c r="AU130" i="4"/>
  <c r="AZ130" i="4" s="1"/>
  <c r="BN159" i="4"/>
  <c r="BJ151" i="4"/>
  <c r="BN151" i="4" s="1"/>
  <c r="AU124" i="4"/>
  <c r="BE85" i="4"/>
  <c r="BE116" i="4"/>
  <c r="BJ38" i="4"/>
  <c r="BE199" i="4"/>
  <c r="BJ172" i="4"/>
  <c r="BN172" i="4" s="1"/>
  <c r="L164" i="1"/>
  <c r="M164" i="1" s="1"/>
  <c r="N164" i="1" s="1"/>
  <c r="AU191" i="4"/>
  <c r="BN38" i="4"/>
  <c r="L19" i="1"/>
  <c r="M19" i="1" s="1"/>
  <c r="N19" i="1" s="1"/>
  <c r="BJ121" i="4"/>
  <c r="L121" i="1" s="1"/>
  <c r="M121" i="1" s="1"/>
  <c r="N121" i="1" s="1"/>
  <c r="BJ14" i="4"/>
  <c r="AZ22" i="4"/>
  <c r="BJ22" i="4" s="1"/>
  <c r="BN22" i="4" s="1"/>
  <c r="BN53" i="4"/>
  <c r="BJ190" i="4"/>
  <c r="BN190" i="4" s="1"/>
  <c r="AU41" i="4"/>
  <c r="AZ41" i="4" s="1"/>
  <c r="L46" i="1"/>
  <c r="M46" i="1" s="1"/>
  <c r="N46" i="1" s="1"/>
  <c r="AU189" i="4"/>
  <c r="BJ119" i="4"/>
  <c r="BN119" i="4" s="1"/>
  <c r="AZ47" i="4"/>
  <c r="L33" i="1"/>
  <c r="M33" i="1" s="1"/>
  <c r="N33" i="1" s="1"/>
  <c r="AZ193" i="4"/>
  <c r="BE193" i="4" s="1"/>
  <c r="AU52" i="4"/>
  <c r="BJ75" i="4"/>
  <c r="BN75" i="4" s="1"/>
  <c r="L186" i="1"/>
  <c r="M186" i="1" s="1"/>
  <c r="N186" i="1" s="1"/>
  <c r="BJ36" i="4"/>
  <c r="L36" i="1" s="1"/>
  <c r="M36" i="1" s="1"/>
  <c r="N36" i="1" s="1"/>
  <c r="BJ50" i="4"/>
  <c r="BJ86" i="4"/>
  <c r="BN86" i="4" s="1"/>
  <c r="AZ165" i="4"/>
  <c r="BJ165" i="4" s="1"/>
  <c r="L165" i="1" s="1"/>
  <c r="M165" i="1" s="1"/>
  <c r="N165" i="1" s="1"/>
  <c r="BN14" i="4"/>
  <c r="BE84" i="4"/>
  <c r="L155" i="1"/>
  <c r="M155" i="1" s="1"/>
  <c r="N155" i="1" s="1"/>
  <c r="BE115" i="4"/>
  <c r="BJ112" i="4"/>
  <c r="BN112" i="4" s="1"/>
  <c r="L24" i="1"/>
  <c r="M24" i="1" s="1"/>
  <c r="N24" i="1" s="1"/>
  <c r="BJ56" i="4"/>
  <c r="BN56" i="4" s="1"/>
  <c r="BE50" i="4"/>
  <c r="L50" i="1" s="1"/>
  <c r="M50" i="1" s="1"/>
  <c r="N50" i="1" s="1"/>
  <c r="AP109" i="4"/>
  <c r="L143" i="1"/>
  <c r="M143" i="1" s="1"/>
  <c r="N143" i="1" s="1"/>
  <c r="L98" i="1"/>
  <c r="M98" i="1" s="1"/>
  <c r="N98" i="1" s="1"/>
  <c r="L172" i="1"/>
  <c r="M172" i="1" s="1"/>
  <c r="N172" i="1" s="1"/>
  <c r="BN69" i="4"/>
  <c r="BE103" i="4"/>
  <c r="BJ103" i="4" s="1"/>
  <c r="L103" i="1" s="1"/>
  <c r="M103" i="1" s="1"/>
  <c r="N103" i="1" s="1"/>
  <c r="L87" i="1"/>
  <c r="M87" i="1" s="1"/>
  <c r="N87" i="1" s="1"/>
  <c r="AP187" i="4"/>
  <c r="BE67" i="4"/>
  <c r="L43" i="1"/>
  <c r="M43" i="1" s="1"/>
  <c r="N43" i="1" s="1"/>
  <c r="BE76" i="4"/>
  <c r="BJ181" i="4"/>
  <c r="BN181" i="4" s="1"/>
  <c r="AP44" i="4"/>
  <c r="BJ174" i="4"/>
  <c r="AZ127" i="4"/>
  <c r="AF149" i="4"/>
  <c r="BJ153" i="4"/>
  <c r="BN153" i="4" s="1"/>
  <c r="AZ88" i="4"/>
  <c r="BJ141" i="4"/>
  <c r="BN141" i="4" s="1"/>
  <c r="BE156" i="4"/>
  <c r="BJ156" i="4" s="1"/>
  <c r="BJ177" i="4"/>
  <c r="L177" i="1" s="1"/>
  <c r="M177" i="1" s="1"/>
  <c r="N177" i="1" s="1"/>
  <c r="BN155" i="4"/>
  <c r="AP58" i="4"/>
  <c r="L201" i="1"/>
  <c r="M201" i="1" s="1"/>
  <c r="N201" i="1" s="1"/>
  <c r="BE22" i="4"/>
  <c r="L22" i="1" s="1"/>
  <c r="M22" i="1" s="1"/>
  <c r="N22" i="1" s="1"/>
  <c r="BN162" i="4"/>
  <c r="AZ84" i="4"/>
  <c r="L125" i="1"/>
  <c r="M125" i="1" s="1"/>
  <c r="N125" i="1" s="1"/>
  <c r="BE200" i="4"/>
  <c r="BJ200" i="4" s="1"/>
  <c r="L200" i="1" s="1"/>
  <c r="M200" i="1" s="1"/>
  <c r="N200" i="1" s="1"/>
  <c r="AU30" i="4"/>
  <c r="AP30" i="4"/>
  <c r="AZ198" i="4"/>
  <c r="BE198" i="4" s="1"/>
  <c r="AU100" i="4"/>
  <c r="AZ100" i="4" s="1"/>
  <c r="L96" i="1"/>
  <c r="M96" i="1" s="1"/>
  <c r="N96" i="1" s="1"/>
  <c r="BJ49" i="4"/>
  <c r="L49" i="1" s="1"/>
  <c r="M49" i="1" s="1"/>
  <c r="N49" i="1" s="1"/>
  <c r="BN174" i="4"/>
  <c r="AP28" i="4"/>
  <c r="BJ188" i="4"/>
  <c r="BN188" i="4" s="1"/>
  <c r="AP54" i="4"/>
  <c r="L173" i="1"/>
  <c r="M173" i="1" s="1"/>
  <c r="N173" i="1" s="1"/>
  <c r="BJ173" i="4"/>
  <c r="BN173" i="4"/>
  <c r="BE82" i="4"/>
  <c r="BJ82" i="4" s="1"/>
  <c r="BN82" i="4" s="1"/>
  <c r="AU61" i="4"/>
  <c r="L73" i="1"/>
  <c r="M73" i="1" s="1"/>
  <c r="N73" i="1" s="1"/>
  <c r="AF23" i="4"/>
  <c r="AZ194" i="4"/>
  <c r="BN36" i="4"/>
  <c r="L78" i="1"/>
  <c r="M78" i="1" s="1"/>
  <c r="N78" i="1" s="1"/>
  <c r="BJ166" i="4"/>
  <c r="AZ179" i="4"/>
  <c r="BE179" i="4" s="1"/>
  <c r="AZ146" i="4"/>
  <c r="AP138" i="4"/>
  <c r="AU21" i="4"/>
  <c r="AZ21" i="4" s="1"/>
  <c r="BJ71" i="4"/>
  <c r="BN71" i="4" s="1"/>
  <c r="BE147" i="4"/>
  <c r="BJ147" i="4" s="1"/>
  <c r="BN147" i="4" s="1"/>
  <c r="BN46" i="4"/>
  <c r="BE145" i="4"/>
  <c r="BE140" i="4"/>
  <c r="BJ140" i="4" s="1"/>
  <c r="BJ99" i="4"/>
  <c r="BN99" i="4" s="1"/>
  <c r="BE165" i="4"/>
  <c r="BN165" i="4" s="1"/>
  <c r="AZ174" i="4"/>
  <c r="BE174" i="4" s="1"/>
  <c r="AZ183" i="4"/>
  <c r="BE183" i="4" s="1"/>
  <c r="BE51" i="4"/>
  <c r="BJ51" i="4" s="1"/>
  <c r="BN87" i="4"/>
  <c r="BE168" i="4"/>
  <c r="BJ168" i="4" s="1"/>
  <c r="BJ161" i="4"/>
  <c r="BN161" i="4" s="1"/>
  <c r="L105" i="1"/>
  <c r="M105" i="1" s="1"/>
  <c r="N105" i="1" s="1"/>
  <c r="L190" i="1"/>
  <c r="M190" i="1" s="1"/>
  <c r="N190" i="1" s="1"/>
  <c r="BN176" i="4"/>
  <c r="BJ159" i="4"/>
  <c r="L159" i="1" s="1"/>
  <c r="M159" i="1" s="1"/>
  <c r="N159" i="1" s="1"/>
  <c r="AP106" i="4"/>
  <c r="BN132" i="4"/>
  <c r="AK142" i="4"/>
  <c r="L86" i="1"/>
  <c r="M86" i="1" s="1"/>
  <c r="N86" i="1" s="1"/>
  <c r="AP65" i="4"/>
  <c r="AU65" i="4" s="1"/>
  <c r="AU138" i="4"/>
  <c r="AZ138" i="4" s="1"/>
  <c r="BE194" i="4"/>
  <c r="BE39" i="4"/>
  <c r="BJ123" i="4"/>
  <c r="BN123" i="4" s="1"/>
  <c r="L51" i="1"/>
  <c r="M51" i="1" s="1"/>
  <c r="N51" i="1" s="1"/>
  <c r="BE88" i="4"/>
  <c r="BJ88" i="4" s="1"/>
  <c r="BJ80" i="4"/>
  <c r="L80" i="1" s="1"/>
  <c r="M80" i="1" s="1"/>
  <c r="N80" i="1" s="1"/>
  <c r="BN199" i="4"/>
  <c r="AK149" i="4"/>
  <c r="BJ199" i="4"/>
  <c r="L199" i="1"/>
  <c r="M199" i="1" s="1"/>
  <c r="N199" i="1" s="1"/>
  <c r="AZ26" i="4"/>
  <c r="BE166" i="4"/>
  <c r="BN166" i="4" s="1"/>
  <c r="L83" i="1"/>
  <c r="M83" i="1" s="1"/>
  <c r="N83" i="1" s="1"/>
  <c r="BN98" i="4"/>
  <c r="L69" i="1"/>
  <c r="M69" i="1" s="1"/>
  <c r="N69" i="1" s="1"/>
  <c r="BJ68" i="4"/>
  <c r="L68" i="1" s="1"/>
  <c r="M68" i="1" s="1"/>
  <c r="N68" i="1" s="1"/>
  <c r="BN68" i="4"/>
  <c r="L99" i="1"/>
  <c r="M99" i="1" s="1"/>
  <c r="N99" i="1" s="1"/>
  <c r="AU109" i="4"/>
  <c r="BN158" i="4"/>
  <c r="BE70" i="4"/>
  <c r="AU28" i="4"/>
  <c r="AZ28" i="4" s="1"/>
  <c r="BE34" i="4"/>
  <c r="AZ62" i="4"/>
  <c r="BJ78" i="4"/>
  <c r="BN78" i="4" s="1"/>
  <c r="AU192" i="4"/>
  <c r="AU137" i="4"/>
  <c r="AP45" i="4"/>
  <c r="BN77" i="4"/>
  <c r="BE154" i="4"/>
  <c r="BJ154" i="4" s="1"/>
  <c r="BN154" i="4" s="1"/>
  <c r="BN180" i="4"/>
  <c r="BJ35" i="4"/>
  <c r="AP110" i="4"/>
  <c r="BJ138" i="4" l="1"/>
  <c r="BN138" i="4" s="1"/>
  <c r="AZ81" i="4"/>
  <c r="AZ54" i="4"/>
  <c r="BE54" i="4" s="1"/>
  <c r="BJ179" i="4"/>
  <c r="L179" i="1"/>
  <c r="M179" i="1" s="1"/>
  <c r="N179" i="1" s="1"/>
  <c r="BN179" i="4"/>
  <c r="L84" i="1"/>
  <c r="M84" i="1" s="1"/>
  <c r="N84" i="1" s="1"/>
  <c r="L70" i="1"/>
  <c r="M70" i="1" s="1"/>
  <c r="N70" i="1" s="1"/>
  <c r="L168" i="1"/>
  <c r="M168" i="1" s="1"/>
  <c r="N168" i="1" s="1"/>
  <c r="BN168" i="4"/>
  <c r="L88" i="1"/>
  <c r="M88" i="1" s="1"/>
  <c r="N88" i="1" s="1"/>
  <c r="L183" i="1"/>
  <c r="M183" i="1" s="1"/>
  <c r="N183" i="1" s="1"/>
  <c r="BE109" i="4"/>
  <c r="BJ193" i="4"/>
  <c r="BN193" i="4" s="1"/>
  <c r="BN35" i="4"/>
  <c r="L35" i="1"/>
  <c r="M35" i="1" s="1"/>
  <c r="N35" i="1" s="1"/>
  <c r="AZ137" i="4"/>
  <c r="BJ194" i="4"/>
  <c r="L194" i="1" s="1"/>
  <c r="M194" i="1" s="1"/>
  <c r="N194" i="1" s="1"/>
  <c r="AZ64" i="4"/>
  <c r="AZ189" i="4"/>
  <c r="AP142" i="4"/>
  <c r="BE138" i="4"/>
  <c r="AZ109" i="4"/>
  <c r="BJ115" i="4"/>
  <c r="BN115" i="4" s="1"/>
  <c r="AZ110" i="4"/>
  <c r="BN200" i="4"/>
  <c r="BN116" i="4"/>
  <c r="BE66" i="4"/>
  <c r="BJ66" i="4" s="1"/>
  <c r="BJ67" i="4"/>
  <c r="BN67" i="4" s="1"/>
  <c r="BN121" i="4"/>
  <c r="L156" i="1"/>
  <c r="M156" i="1" s="1"/>
  <c r="N156" i="1" s="1"/>
  <c r="L140" i="1"/>
  <c r="M140" i="1" s="1"/>
  <c r="N140" i="1" s="1"/>
  <c r="BN88" i="4"/>
  <c r="BJ76" i="4"/>
  <c r="BN76" i="4" s="1"/>
  <c r="BE127" i="4"/>
  <c r="AZ52" i="4"/>
  <c r="BE52" i="4" s="1"/>
  <c r="BE146" i="4"/>
  <c r="BN146" i="4" s="1"/>
  <c r="BJ85" i="4"/>
  <c r="L85" i="1" s="1"/>
  <c r="M85" i="1" s="1"/>
  <c r="N85" i="1" s="1"/>
  <c r="L166" i="1"/>
  <c r="M166" i="1" s="1"/>
  <c r="N166" i="1" s="1"/>
  <c r="AP23" i="4"/>
  <c r="AK23" i="4"/>
  <c r="AU110" i="4"/>
  <c r="AZ30" i="4"/>
  <c r="BJ30" i="4" s="1"/>
  <c r="BJ84" i="4"/>
  <c r="BN84" i="4" s="1"/>
  <c r="AP149" i="4"/>
  <c r="BE130" i="4"/>
  <c r="BN183" i="4"/>
  <c r="L138" i="1"/>
  <c r="M138" i="1" s="1"/>
  <c r="N138" i="1" s="1"/>
  <c r="L147" i="1"/>
  <c r="M147" i="1" s="1"/>
  <c r="N147" i="1" s="1"/>
  <c r="BN50" i="4"/>
  <c r="AU54" i="4"/>
  <c r="BJ139" i="4"/>
  <c r="L56" i="1"/>
  <c r="M56" i="1" s="1"/>
  <c r="N56" i="1" s="1"/>
  <c r="L75" i="1"/>
  <c r="M75" i="1" s="1"/>
  <c r="N75" i="1" s="1"/>
  <c r="BJ178" i="4"/>
  <c r="L178" i="1" s="1"/>
  <c r="M178" i="1" s="1"/>
  <c r="N178" i="1" s="1"/>
  <c r="BN80" i="4"/>
  <c r="BJ70" i="4"/>
  <c r="BN70" i="4" s="1"/>
  <c r="L154" i="1"/>
  <c r="M154" i="1" s="1"/>
  <c r="N154" i="1" s="1"/>
  <c r="AU106" i="4"/>
  <c r="BN103" i="4"/>
  <c r="AU187" i="4"/>
  <c r="AZ124" i="4"/>
  <c r="BJ124" i="4" s="1"/>
  <c r="BE47" i="4"/>
  <c r="BJ47" i="4" s="1"/>
  <c r="L66" i="1"/>
  <c r="M66" i="1" s="1"/>
  <c r="N66" i="1" s="1"/>
  <c r="L161" i="1"/>
  <c r="M161" i="1" s="1"/>
  <c r="N161" i="1" s="1"/>
  <c r="BJ183" i="4"/>
  <c r="BJ39" i="4"/>
  <c r="L39" i="1" s="1"/>
  <c r="M39" i="1" s="1"/>
  <c r="N39" i="1" s="1"/>
  <c r="AZ192" i="4"/>
  <c r="BE26" i="4"/>
  <c r="BN194" i="4"/>
  <c r="BE21" i="4"/>
  <c r="BN139" i="4"/>
  <c r="L139" i="1"/>
  <c r="M139" i="1" s="1"/>
  <c r="N139" i="1" s="1"/>
  <c r="BE100" i="4"/>
  <c r="BN100" i="4" s="1"/>
  <c r="L100" i="1"/>
  <c r="M100" i="1" s="1"/>
  <c r="N100" i="1" s="1"/>
  <c r="BJ100" i="4"/>
  <c r="AU58" i="4"/>
  <c r="AZ58" i="4"/>
  <c r="BE58" i="4" s="1"/>
  <c r="BJ198" i="4"/>
  <c r="BN198" i="4" s="1"/>
  <c r="BE124" i="4"/>
  <c r="L124" i="1" s="1"/>
  <c r="M124" i="1" s="1"/>
  <c r="N124" i="1" s="1"/>
  <c r="L188" i="1"/>
  <c r="M188" i="1" s="1"/>
  <c r="N188" i="1" s="1"/>
  <c r="L174" i="1"/>
  <c r="M174" i="1" s="1"/>
  <c r="N174" i="1" s="1"/>
  <c r="L123" i="1"/>
  <c r="M123" i="1" s="1"/>
  <c r="N123" i="1" s="1"/>
  <c r="AZ65" i="4"/>
  <c r="BE61" i="4"/>
  <c r="AZ61" i="4"/>
  <c r="BN140" i="4"/>
  <c r="BJ41" i="4"/>
  <c r="BN41" i="4"/>
  <c r="BJ130" i="4"/>
  <c r="BN130" i="4"/>
  <c r="L130" i="1"/>
  <c r="M130" i="1" s="1"/>
  <c r="N130" i="1" s="1"/>
  <c r="AF202" i="4"/>
  <c r="L151" i="1"/>
  <c r="M151" i="1" s="1"/>
  <c r="N151" i="1" s="1"/>
  <c r="BJ146" i="4"/>
  <c r="BE30" i="4"/>
  <c r="L30" i="1" s="1"/>
  <c r="M30" i="1" s="1"/>
  <c r="N30" i="1" s="1"/>
  <c r="BN51" i="4"/>
  <c r="L82" i="1"/>
  <c r="M82" i="1" s="1"/>
  <c r="N82" i="1" s="1"/>
  <c r="AU44" i="4"/>
  <c r="L181" i="1"/>
  <c r="M181" i="1" s="1"/>
  <c r="N181" i="1" s="1"/>
  <c r="BE62" i="4"/>
  <c r="BJ62" i="4" s="1"/>
  <c r="BE137" i="4"/>
  <c r="AU45" i="4"/>
  <c r="AU142" i="4"/>
  <c r="BE28" i="4"/>
  <c r="BN156" i="4"/>
  <c r="AZ45" i="4"/>
  <c r="BN39" i="4"/>
  <c r="AZ128" i="4"/>
  <c r="BJ145" i="4"/>
  <c r="L145" i="1" s="1"/>
  <c r="M145" i="1" s="1"/>
  <c r="N145" i="1" s="1"/>
  <c r="BJ34" i="4"/>
  <c r="BN34" i="4" s="1"/>
  <c r="AZ191" i="4"/>
  <c r="BJ191" i="4" s="1"/>
  <c r="BE191" i="4"/>
  <c r="AU37" i="4"/>
  <c r="L141" i="1"/>
  <c r="M141" i="1" s="1"/>
  <c r="N141" i="1" s="1"/>
  <c r="L148" i="1"/>
  <c r="M148" i="1" s="1"/>
  <c r="N148" i="1" s="1"/>
  <c r="BN148" i="4"/>
  <c r="BE114" i="4"/>
  <c r="BJ114" i="4" s="1"/>
  <c r="L114" i="1" s="1"/>
  <c r="M114" i="1" s="1"/>
  <c r="N114" i="1" s="1"/>
  <c r="BE41" i="4"/>
  <c r="L41" i="1" s="1"/>
  <c r="M41" i="1" s="1"/>
  <c r="N41" i="1" s="1"/>
  <c r="AP32" i="4"/>
  <c r="AU32" i="4" s="1"/>
  <c r="AZ11" i="4"/>
  <c r="BN177" i="4"/>
  <c r="BJ52" i="4" l="1"/>
  <c r="L52" i="1" s="1"/>
  <c r="M52" i="1" s="1"/>
  <c r="N52" i="1" s="1"/>
  <c r="BJ58" i="4"/>
  <c r="BN58" i="4" s="1"/>
  <c r="BJ81" i="4"/>
  <c r="BN191" i="4"/>
  <c r="L28" i="1"/>
  <c r="M28" i="1" s="1"/>
  <c r="N28" i="1" s="1"/>
  <c r="BJ11" i="4"/>
  <c r="BJ61" i="4"/>
  <c r="L61" i="1" s="1"/>
  <c r="M61" i="1" s="1"/>
  <c r="N61" i="1" s="1"/>
  <c r="AU149" i="4"/>
  <c r="BJ21" i="4"/>
  <c r="L21" i="1" s="1"/>
  <c r="M21" i="1" s="1"/>
  <c r="N21" i="1" s="1"/>
  <c r="BE192" i="4"/>
  <c r="BN192" i="4" s="1"/>
  <c r="BE11" i="4"/>
  <c r="L193" i="1"/>
  <c r="M193" i="1" s="1"/>
  <c r="N193" i="1" s="1"/>
  <c r="L76" i="1"/>
  <c r="M76" i="1" s="1"/>
  <c r="N76" i="1" s="1"/>
  <c r="L192" i="1"/>
  <c r="M192" i="1" s="1"/>
  <c r="N192" i="1" s="1"/>
  <c r="AZ44" i="4"/>
  <c r="BJ44" i="4" s="1"/>
  <c r="BJ192" i="4"/>
  <c r="BE64" i="4"/>
  <c r="BN64" i="4" s="1"/>
  <c r="L198" i="1"/>
  <c r="M198" i="1" s="1"/>
  <c r="N198" i="1" s="1"/>
  <c r="BJ54" i="4"/>
  <c r="L54" i="1" s="1"/>
  <c r="M54" i="1" s="1"/>
  <c r="N54" i="1" s="1"/>
  <c r="L146" i="1"/>
  <c r="M146" i="1" s="1"/>
  <c r="N146" i="1" s="1"/>
  <c r="L64" i="1"/>
  <c r="M64" i="1" s="1"/>
  <c r="N64" i="1" s="1"/>
  <c r="BE81" i="4"/>
  <c r="BN66" i="4"/>
  <c r="L191" i="1"/>
  <c r="M191" i="1" s="1"/>
  <c r="N191" i="1" s="1"/>
  <c r="BJ127" i="4"/>
  <c r="BN127" i="4" s="1"/>
  <c r="AZ142" i="4"/>
  <c r="L34" i="1"/>
  <c r="M34" i="1" s="1"/>
  <c r="N34" i="1" s="1"/>
  <c r="BJ64" i="4"/>
  <c r="BN21" i="4"/>
  <c r="BJ137" i="4"/>
  <c r="L137" i="1" s="1"/>
  <c r="M137" i="1" s="1"/>
  <c r="N137" i="1" s="1"/>
  <c r="L115" i="1"/>
  <c r="M115" i="1" s="1"/>
  <c r="N115" i="1" s="1"/>
  <c r="L67" i="1"/>
  <c r="M67" i="1" s="1"/>
  <c r="N67" i="1" s="1"/>
  <c r="BN145" i="4"/>
  <c r="BN30" i="4"/>
  <c r="BN114" i="4"/>
  <c r="BN85" i="4"/>
  <c r="BE65" i="4"/>
  <c r="BJ65" i="4" s="1"/>
  <c r="L65" i="1" s="1"/>
  <c r="M65" i="1" s="1"/>
  <c r="N65" i="1" s="1"/>
  <c r="AZ187" i="4"/>
  <c r="BE187" i="4" s="1"/>
  <c r="L47" i="1"/>
  <c r="M47" i="1" s="1"/>
  <c r="N47" i="1" s="1"/>
  <c r="BJ26" i="4"/>
  <c r="BN26" i="4" s="1"/>
  <c r="BJ28" i="4"/>
  <c r="BJ109" i="4"/>
  <c r="BN109" i="4" s="1"/>
  <c r="L109" i="1"/>
  <c r="M109" i="1" s="1"/>
  <c r="N109" i="1" s="1"/>
  <c r="L62" i="1"/>
  <c r="M62" i="1" s="1"/>
  <c r="N62" i="1" s="1"/>
  <c r="BE37" i="4"/>
  <c r="AZ32" i="4"/>
  <c r="BN124" i="4"/>
  <c r="AZ37" i="4"/>
  <c r="BJ37" i="4" s="1"/>
  <c r="L37" i="1" s="1"/>
  <c r="M37" i="1" s="1"/>
  <c r="N37" i="1" s="1"/>
  <c r="BE128" i="4"/>
  <c r="BN62" i="4"/>
  <c r="BN28" i="4"/>
  <c r="AP202" i="4"/>
  <c r="AK202" i="4"/>
  <c r="AU23" i="4"/>
  <c r="L127" i="1"/>
  <c r="M127" i="1" s="1"/>
  <c r="N127" i="1" s="1"/>
  <c r="BE110" i="4"/>
  <c r="BE45" i="4"/>
  <c r="BN47" i="4"/>
  <c r="AZ106" i="4"/>
  <c r="BE189" i="4"/>
  <c r="BJ189" i="4" s="1"/>
  <c r="BE44" i="4"/>
  <c r="L44" i="1" s="1"/>
  <c r="M44" i="1" s="1"/>
  <c r="N44" i="1" s="1"/>
  <c r="AZ149" i="4"/>
  <c r="BE149" i="4" s="1"/>
  <c r="BN178" i="4"/>
  <c r="BJ149" i="4" l="1"/>
  <c r="BN149" i="4" s="1"/>
  <c r="BN37" i="4"/>
  <c r="BN187" i="4"/>
  <c r="BJ106" i="4"/>
  <c r="BJ187" i="4"/>
  <c r="BN137" i="4"/>
  <c r="L26" i="1"/>
  <c r="M26" i="1" s="1"/>
  <c r="N26" i="1" s="1"/>
  <c r="BN44" i="4"/>
  <c r="L187" i="1"/>
  <c r="M187" i="1" s="1"/>
  <c r="N187" i="1" s="1"/>
  <c r="BN52" i="4"/>
  <c r="L58" i="1"/>
  <c r="M58" i="1" s="1"/>
  <c r="N58" i="1" s="1"/>
  <c r="BN11" i="4"/>
  <c r="L149" i="1"/>
  <c r="M149" i="1" s="1"/>
  <c r="N149" i="1" s="1"/>
  <c r="AU202" i="4"/>
  <c r="AZ23" i="4"/>
  <c r="BE23" i="4"/>
  <c r="BE202" i="4" s="1"/>
  <c r="BJ128" i="4"/>
  <c r="BN128" i="4" s="1"/>
  <c r="BN54" i="4"/>
  <c r="L189" i="1"/>
  <c r="M189" i="1" s="1"/>
  <c r="N189" i="1" s="1"/>
  <c r="L11" i="1"/>
  <c r="BE142" i="4"/>
  <c r="BN110" i="4"/>
  <c r="BN189" i="4"/>
  <c r="BN65" i="4"/>
  <c r="BE32" i="4"/>
  <c r="BE106" i="4"/>
  <c r="BJ110" i="4"/>
  <c r="L110" i="1" s="1"/>
  <c r="M110" i="1" s="1"/>
  <c r="N110" i="1" s="1"/>
  <c r="L81" i="1"/>
  <c r="M81" i="1" s="1"/>
  <c r="N81" i="1" s="1"/>
  <c r="BN81" i="4"/>
  <c r="BN61" i="4"/>
  <c r="BJ45" i="4"/>
  <c r="L45" i="1" s="1"/>
  <c r="M45" i="1" s="1"/>
  <c r="N45" i="1" s="1"/>
  <c r="L128" i="1" l="1"/>
  <c r="M128" i="1" s="1"/>
  <c r="N128" i="1" s="1"/>
  <c r="BJ32" i="4"/>
  <c r="BN32" i="4" s="1"/>
  <c r="BN45" i="4"/>
  <c r="M11" i="1"/>
  <c r="BJ23" i="4"/>
  <c r="BJ142" i="4"/>
  <c r="L142" i="1" s="1"/>
  <c r="M142" i="1" s="1"/>
  <c r="N142" i="1" s="1"/>
  <c r="L106" i="1"/>
  <c r="M106" i="1" s="1"/>
  <c r="N106" i="1" s="1"/>
  <c r="BN106" i="4"/>
  <c r="AZ202" i="4"/>
  <c r="BN23" i="4"/>
  <c r="L32" i="1" l="1"/>
  <c r="M32" i="1" s="1"/>
  <c r="N32" i="1" s="1"/>
  <c r="N11" i="1"/>
  <c r="L23" i="1"/>
  <c r="BJ202" i="4"/>
  <c r="BN142" i="4"/>
  <c r="BN202" i="4" s="1"/>
  <c r="M23" i="1" l="1"/>
  <c r="L202" i="1"/>
  <c r="N23" i="1" l="1"/>
  <c r="N202" i="1" s="1"/>
  <c r="M202" i="1"/>
</calcChain>
</file>

<file path=xl/sharedStrings.xml><?xml version="1.0" encoding="utf-8"?>
<sst xmlns="http://schemas.openxmlformats.org/spreadsheetml/2006/main" count="241" uniqueCount="102">
  <si>
    <t>F</t>
  </si>
  <si>
    <t>Navn</t>
  </si>
  <si>
    <t>E</t>
  </si>
  <si>
    <t>Totalt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</si>
  <si>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</si>
  <si>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</si>
  <si>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</si>
  <si>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</si>
  <si>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</si>
  <si>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</si>
  <si>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</si>
  <si>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</si>
  <si>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</si>
  <si>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</si>
  <si>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</si>
  <si>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Totalt beløp faktura -  telefon</t>
  </si>
  <si>
    <t>Totalt beløp faktura  - bredbånd</t>
  </si>
  <si>
    <t xml:space="preserve">Sum totale utgifter fakturaer </t>
  </si>
  <si>
    <t>Dekket av arb.giver  telefon  lønnart 1491</t>
  </si>
  <si>
    <t>Dekket av arb.giver  bredbånd    lønnart 1491</t>
  </si>
  <si>
    <t>Sum dekket av arb.giver    lønnart 1491</t>
  </si>
  <si>
    <t>Skattegrunnlag</t>
  </si>
  <si>
    <t>Naturalytelser (arb.givers abonnement)</t>
  </si>
  <si>
    <t>Sum dekket av arbeidsgiver</t>
  </si>
  <si>
    <t>Refusjon (arb.takers abonnement)</t>
  </si>
  <si>
    <t>Sum 
dekket av arbeidsgiver</t>
  </si>
  <si>
    <t>Skattepliktig fordel naturalytelser (max 366 per måned, 4392 per år)</t>
  </si>
  <si>
    <t>Skattepliktig fordel refusjon (max 4392 per år)</t>
  </si>
  <si>
    <t>Skattefordel januar</t>
  </si>
  <si>
    <t>Skattefordel februar</t>
  </si>
  <si>
    <t>Skattefordel mars</t>
  </si>
  <si>
    <t>Skattefordel april</t>
  </si>
  <si>
    <t>Skattefordel mai</t>
  </si>
  <si>
    <t>Skattefordel juni</t>
  </si>
  <si>
    <t>Skattefordel juli</t>
  </si>
  <si>
    <t>Skattefordel august</t>
  </si>
  <si>
    <t>Skattefordel september</t>
  </si>
  <si>
    <t>Skattefordel oktober</t>
  </si>
  <si>
    <t>Skattefordel november</t>
  </si>
  <si>
    <t>Skattefordel desember</t>
  </si>
  <si>
    <t>Januar</t>
  </si>
  <si>
    <t>Årsbeløp naturalytelser</t>
  </si>
  <si>
    <t>Årsbeløp refusjon</t>
  </si>
  <si>
    <t>Årsbeløp dekket av arbeidsgiver</t>
  </si>
  <si>
    <t>Årsbeløp skattefordel</t>
  </si>
  <si>
    <t>Ansatt nr.</t>
  </si>
  <si>
    <t>Sum naturalytelser (arbeidsgivers abonnement)</t>
  </si>
  <si>
    <t>Sum refusjoner (arbeidstakers abonnement)</t>
  </si>
  <si>
    <t>Innholdstjenester</t>
  </si>
  <si>
    <t>Innholds-tjenester dekket av arb.giver</t>
  </si>
  <si>
    <t>Fordelings-beløp etter bunnfradrag</t>
  </si>
  <si>
    <t>Fordeling yrkesmessig bruk</t>
  </si>
  <si>
    <t>Innholds-tjenester dekket av arbeidsgiver</t>
  </si>
  <si>
    <t>Fordeling yrkesmessig  bruk</t>
  </si>
  <si>
    <t>Innholdstjenester
Årsoversikt per ansatt</t>
  </si>
  <si>
    <t>Fordelingsbeløp etter bunnfradrag 
(kr 1000)</t>
  </si>
  <si>
    <t>Skattepliktig fordel (fordeling privat bruk)</t>
  </si>
  <si>
    <t>Skattepliktig fordel           (fordeling privat bruk)</t>
  </si>
  <si>
    <t xml:space="preserve">EKOM-tjenester
Årsoversikt pr. ansatt </t>
  </si>
  <si>
    <t>EKOM-tjenester - telefon, bredbånd m.m.</t>
  </si>
  <si>
    <t>Skattefordel naturalytelser</t>
  </si>
  <si>
    <t>Skatteregler for EKOM-tjenester (telefon, bredbånd mv.) fra 1.1.2014</t>
  </si>
  <si>
    <t>2. Det maksimale skattepliktige beløpet er det samme uavhengig av antall EKOM-tjenester som arbeidsgiver dekker.</t>
  </si>
  <si>
    <t>3. Det skattefrie bunnbeløpet på kr 1 000 er fjernet.</t>
  </si>
  <si>
    <t>4. Den skattepliktige fordelen skal ikke reduseres med arbeidstakers eventuelle egenbetaling.</t>
  </si>
  <si>
    <t>Skatteregler for innholdstjenester fra 1.1.2014</t>
  </si>
  <si>
    <t>Hjelpeark for beregning av skattepliktig fordel forbundet med EKOM-tjenester</t>
  </si>
  <si>
    <t xml:space="preserve">Uavhengig av arbeidsgiverens kostnad. </t>
  </si>
  <si>
    <t xml:space="preserve">Fordelen skal tas med til trekk- og avgiftsberegning den måneden arbeidstakeren disponerer tjenesten. </t>
  </si>
  <si>
    <t>Skatte-, trekk- og avgiftspliktig fordel utgjør hele det faktisk dekkede (refunderte) beløp begrenset til kr 4 392 per år.</t>
  </si>
  <si>
    <t>Fordelen skal tas med til trekk- og avgiftsberegning på det tidspunkt arbeidsgiver faktisk dekker/utbetaler godtgjørelsen, uavhengig av hvilken periode fakturaen gjelder.</t>
  </si>
  <si>
    <t>Skatte-, trekk- og avgiftspliktig fordel utgjør kr 366 per hele og påbegynte måned arbeidstaker har disponert tjenesten.</t>
  </si>
  <si>
    <t xml:space="preserve">fordel fortsatt opptil kr 4 392 per år. Når taket på kr 4 392 er nådd for arbeidstaker, vil all dekning av EKOM-tjenester resten av inntektsåret være unntatt fra skatte-, trekk og avgiftsplikt. </t>
  </si>
  <si>
    <t>1. For arbeidstakere som får fordel beregnet etter EKOM-reglene, er det innført et skattefritt beløp på kr 1 000 per år for innholdstjenester. Skattefritaket fungerer slik at</t>
  </si>
  <si>
    <t>det skattefrie bunnbeløpet fylles opp først. Arbeidsgiver kan la all dekning av slike tjenester inngå i det skattefrie beløpet uten å ta stilling til hva som er tjenstlig og hva som er privat bruk.</t>
  </si>
  <si>
    <t xml:space="preserve">2. Dersom arbeidsgiver dekker slike kostnader med mer enn beløpsgrensen på kr 1 000, må arbeidsgiver vurdere det overskytende beløpet og fastslå hva som er henholdsvis tjenstlig </t>
  </si>
  <si>
    <t>og privat bruk. Dersom verdien av innholdstjenestene ikke kan skilles fra verdien av tilgangen, må verdien av innholdstjenestene fastsettes skjønnsmessig.</t>
  </si>
  <si>
    <t>Skattepliktig fordel         Lønnart 1442 (maks. 4392 pr år)</t>
  </si>
  <si>
    <t>Fordeling skattegrunnlag</t>
  </si>
  <si>
    <t>Innholds-tjenester dekket av arb.giver naturalytelser</t>
  </si>
  <si>
    <t>Innholds-tjenester dekket av arb.giver refusjon</t>
  </si>
  <si>
    <t>Sum dekket av arbeidsgiver naturalytelser</t>
  </si>
  <si>
    <t>Sum dekket av arbeidsgiver refusjon</t>
  </si>
  <si>
    <t>Fordeling privat bruk
(skattepliktig fordel)</t>
  </si>
  <si>
    <t>Hjelpearket beregner månedlig skatte-, trekk- og avgiftspliktig fordel for arbeidsgiverfinansierte EKOM-tjenester og relaterte innholdstjenester.</t>
  </si>
  <si>
    <t>Arket forutsetter dermed at arbeidsgiver legger inn informasjon per ansatt per måned.</t>
  </si>
  <si>
    <t xml:space="preserve">Skattereglene gjelder fastsettelse av skatte-, trekk- og avgiftspliktig beløp for arbeidstaker ved adgang til privat bruk av arbeidsgiverfinansierte EKOM-tjenester utenfor ordinær </t>
  </si>
  <si>
    <t>arbeidssituasjon. Arbeidstaker må ha tjenstlig behov for å disponere EKOM-tjenesten(e), for at disse skattereglene skal gjelde.</t>
  </si>
  <si>
    <t xml:space="preserve">1. Arbeidstakere som får dekket EKOM-tjenester av arbeidsgiver, har en skattepliktig fordel på maksimalt kr 4 392 for året. </t>
  </si>
  <si>
    <t>5. Den skattepliktige fordelen kan bli forskjellig avhengig av om tjenesten dekkes som naturalytelse (arbeidsgivers abonnement) eller som utgiftsgodtgjørelse (refusjon).</t>
  </si>
  <si>
    <t xml:space="preserve">6. Naturalytelse (arbeidsgivers abonnement): </t>
  </si>
  <si>
    <t xml:space="preserve">7. Utgiftsgodtgjørelse / refusjon (arbeidstakers abonnement): </t>
  </si>
  <si>
    <t xml:space="preserve">8. For arbeidstakere som har både naturalytelser (f.eks. mobiltelefon på arbeidsgivers abonnement) og refusjon (f.eks. bredbånd på eget abonnement), beregnes skattepliktig  </t>
  </si>
  <si>
    <t>Skattereglene gjelder fastsettelse av skatte-, trekk- og avgiftspliktig beløp for arbeidsgivers dekning av fellesfakturerte varer og tjenester (f.eks. nummeropplysning, parkering,</t>
  </si>
  <si>
    <t>applikasjoner) og tilleggstjenester (f.eks. musikktjenester, nedlastning av filmer) som faktureres sammen med EKOM-tjenester.</t>
  </si>
  <si>
    <t>Naturalytelser</t>
  </si>
  <si>
    <t>Refusjon</t>
  </si>
  <si>
    <t xml:space="preserve">3. Den delen av overskytende beløp som gjelder privat bruk, skal behandles som lønn og innberettes. </t>
  </si>
  <si>
    <r>
      <rPr>
        <b/>
        <sz val="10"/>
        <rFont val="Arial"/>
        <family val="2"/>
      </rPr>
      <t>NB!</t>
    </r>
    <r>
      <rPr>
        <sz val="10"/>
        <rFont val="Arial"/>
        <family val="2"/>
      </rPr>
      <t xml:space="preserve"> Arket forholder seg til siste publiserte kodeoversikt for innberetning, per dags dato 2014.</t>
    </r>
  </si>
  <si>
    <t>Sist oppdatert 25. august 2014</t>
  </si>
  <si>
    <t xml:space="preserve">A-ordningen forutsetter at arbeidsgivere som hovedregel skal kunne gjennomføre månedlig rapportering og forskuddstrekk uten behov for senere korreksjoner. </t>
  </si>
  <si>
    <t xml:space="preserve">Skattereglene som gjelder fra 1.1.2014 er tilpasset den kommende ordningen etter a-opplysningsloven (a-ordningen).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</si>
</sst>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24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72" fontId="1" fillId="0" borderId="0" applyFont="0" applyFill="0" applyBorder="0" applyAlignment="0" applyProtection="0"/>
  </cellStyleXfs>
  <cellXfs count="248">
    <xf numFmtId="0" fontId="0" fillId="0" borderId="0" xfId="0"/>
    <xf numFmtId="0" fontId="3" fillId="0" borderId="1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2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4" fontId="0" fillId="0" borderId="0" xfId="0" applyNumberFormat="1" applyProtection="1"/>
    <xf numFmtId="2" fontId="3" fillId="2" borderId="2" xfId="1" applyNumberFormat="1" applyFont="1" applyFill="1" applyBorder="1" applyProtection="1"/>
    <xf numFmtId="2" fontId="3" fillId="5" borderId="2" xfId="1" applyNumberFormat="1" applyFont="1" applyFill="1" applyBorder="1" applyProtection="1"/>
    <xf numFmtId="0" fontId="0" fillId="0" borderId="0" xfId="0" applyAlignment="1" applyProtection="1">
      <alignment horizontal="center"/>
    </xf>
    <xf numFmtId="172" fontId="6" fillId="0" borderId="2" xfId="1" applyFont="1" applyBorder="1" applyProtection="1">
      <protection locked="0"/>
    </xf>
    <xf numFmtId="0" fontId="13" fillId="6" borderId="3" xfId="0" applyFont="1" applyFill="1" applyBorder="1" applyAlignment="1" applyProtection="1">
      <alignment wrapText="1"/>
    </xf>
    <xf numFmtId="0" fontId="13" fillId="6" borderId="4" xfId="0" applyFont="1" applyFill="1" applyBorder="1" applyAlignment="1" applyProtection="1">
      <alignment wrapText="1"/>
    </xf>
    <xf numFmtId="0" fontId="13" fillId="7" borderId="4" xfId="0" applyFont="1" applyFill="1" applyBorder="1" applyAlignment="1" applyProtection="1">
      <alignment wrapText="1"/>
    </xf>
    <xf numFmtId="172" fontId="6" fillId="8" borderId="5" xfId="1" applyFont="1" applyFill="1" applyBorder="1" applyProtection="1"/>
    <xf numFmtId="0" fontId="3" fillId="8" borderId="6" xfId="0" applyFont="1" applyFill="1" applyBorder="1" applyAlignment="1" applyProtection="1">
      <alignment wrapText="1"/>
    </xf>
    <xf numFmtId="0" fontId="13" fillId="8" borderId="7" xfId="0" applyFont="1" applyFill="1" applyBorder="1" applyAlignment="1" applyProtection="1">
      <alignment wrapText="1"/>
    </xf>
    <xf numFmtId="172" fontId="6" fillId="0" borderId="8" xfId="1" applyFont="1" applyBorder="1" applyProtection="1">
      <protection locked="0"/>
    </xf>
    <xf numFmtId="172" fontId="6" fillId="0" borderId="9" xfId="1" applyFont="1" applyBorder="1" applyProtection="1">
      <protection locked="0"/>
    </xf>
    <xf numFmtId="172" fontId="6" fillId="0" borderId="10" xfId="1" applyFont="1" applyBorder="1" applyProtection="1">
      <protection locked="0"/>
    </xf>
    <xf numFmtId="172" fontId="6" fillId="0" borderId="11" xfId="1" applyFont="1" applyBorder="1" applyProtection="1">
      <protection locked="0"/>
    </xf>
    <xf numFmtId="0" fontId="14" fillId="7" borderId="12" xfId="0" applyFont="1" applyFill="1" applyBorder="1" applyAlignment="1" applyProtection="1">
      <alignment wrapText="1"/>
    </xf>
    <xf numFmtId="0" fontId="3" fillId="0" borderId="13" xfId="0" applyFont="1" applyFill="1" applyBorder="1" applyProtection="1">
      <protection locked="0"/>
    </xf>
    <xf numFmtId="2" fontId="3" fillId="2" borderId="14" xfId="1" applyNumberFormat="1" applyFont="1" applyFill="1" applyBorder="1" applyProtection="1"/>
    <xf numFmtId="2" fontId="3" fillId="5" borderId="14" xfId="1" applyNumberFormat="1" applyFont="1" applyFill="1" applyBorder="1" applyProtection="1"/>
    <xf numFmtId="2" fontId="3" fillId="6" borderId="14" xfId="1" applyNumberFormat="1" applyFont="1" applyFill="1" applyBorder="1" applyProtection="1"/>
    <xf numFmtId="0" fontId="8" fillId="6" borderId="15" xfId="0" applyFont="1" applyFill="1" applyBorder="1" applyProtection="1"/>
    <xf numFmtId="0" fontId="8" fillId="6" borderId="16" xfId="0" applyFont="1" applyFill="1" applyBorder="1" applyProtection="1"/>
    <xf numFmtId="0" fontId="17" fillId="6" borderId="16" xfId="0" applyFont="1" applyFill="1" applyBorder="1" applyAlignment="1" applyProtection="1">
      <alignment horizontal="center"/>
    </xf>
    <xf numFmtId="4" fontId="17" fillId="3" borderId="16" xfId="0" applyNumberFormat="1" applyFont="1" applyFill="1" applyBorder="1" applyAlignment="1" applyProtection="1">
      <alignment horizontal="center"/>
    </xf>
    <xf numFmtId="0" fontId="17" fillId="5" borderId="16" xfId="0" applyFont="1" applyFill="1" applyBorder="1" applyAlignment="1" applyProtection="1">
      <alignment horizontal="center"/>
    </xf>
    <xf numFmtId="0" fontId="17" fillId="3" borderId="16" xfId="0" applyFont="1" applyFill="1" applyBorder="1" applyAlignment="1" applyProtection="1">
      <alignment horizontal="center"/>
    </xf>
    <xf numFmtId="0" fontId="8" fillId="6" borderId="17" xfId="0" applyFont="1" applyFill="1" applyBorder="1" applyAlignment="1" applyProtection="1">
      <alignment horizontal="left" vertical="top" wrapText="1"/>
    </xf>
    <xf numFmtId="0" fontId="9" fillId="6" borderId="18" xfId="0" applyFont="1" applyFill="1" applyBorder="1" applyAlignment="1" applyProtection="1">
      <alignment horizontal="left" vertical="top" wrapText="1"/>
    </xf>
    <xf numFmtId="0" fontId="3" fillId="6" borderId="19" xfId="0" applyFont="1" applyFill="1" applyBorder="1" applyAlignment="1" applyProtection="1">
      <alignment horizontal="center" vertical="top" wrapText="1"/>
    </xf>
    <xf numFmtId="4" fontId="3" fillId="3" borderId="19" xfId="0" quotePrefix="1" applyNumberFormat="1" applyFont="1" applyFill="1" applyBorder="1" applyAlignment="1" applyProtection="1">
      <alignment horizontal="center" vertical="top" wrapText="1"/>
    </xf>
    <xf numFmtId="0" fontId="3" fillId="5" borderId="19" xfId="0" quotePrefix="1" applyFont="1" applyFill="1" applyBorder="1" applyAlignment="1" applyProtection="1">
      <alignment horizontal="center" vertical="top" wrapText="1"/>
    </xf>
    <xf numFmtId="0" fontId="3" fillId="3" borderId="19" xfId="0" quotePrefix="1" applyFont="1" applyFill="1" applyBorder="1" applyAlignment="1" applyProtection="1">
      <alignment horizontal="center" vertical="top" wrapText="1"/>
    </xf>
    <xf numFmtId="0" fontId="3" fillId="7" borderId="19" xfId="0" applyFont="1" applyFill="1" applyBorder="1" applyAlignment="1" applyProtection="1">
      <alignment horizontal="center" vertical="top" wrapText="1"/>
    </xf>
    <xf numFmtId="0" fontId="3" fillId="8" borderId="20" xfId="0" applyFont="1" applyFill="1" applyBorder="1" applyAlignment="1" applyProtection="1">
      <alignment horizontal="center" vertical="top" wrapText="1"/>
    </xf>
    <xf numFmtId="0" fontId="17" fillId="8" borderId="21" xfId="0" applyFont="1" applyFill="1" applyBorder="1" applyAlignment="1" applyProtection="1">
      <alignment horizontal="center"/>
    </xf>
    <xf numFmtId="0" fontId="8" fillId="8" borderId="5" xfId="0" applyFont="1" applyFill="1" applyBorder="1" applyAlignment="1" applyProtection="1">
      <alignment horizontal="center" wrapText="1"/>
    </xf>
    <xf numFmtId="0" fontId="13" fillId="7" borderId="16" xfId="0" applyFont="1" applyFill="1" applyBorder="1" applyAlignment="1" applyProtection="1">
      <alignment horizontal="left" wrapText="1"/>
    </xf>
    <xf numFmtId="0" fontId="14" fillId="7" borderId="22" xfId="0" applyFont="1" applyFill="1" applyBorder="1" applyAlignment="1" applyProtection="1">
      <alignment horizontal="left" wrapText="1"/>
    </xf>
    <xf numFmtId="0" fontId="13" fillId="6" borderId="15" xfId="0" applyFont="1" applyFill="1" applyBorder="1" applyAlignment="1" applyProtection="1">
      <alignment horizontal="left" wrapText="1"/>
    </xf>
    <xf numFmtId="0" fontId="13" fillId="6" borderId="16" xfId="0" applyFont="1" applyFill="1" applyBorder="1" applyAlignment="1" applyProtection="1">
      <alignment horizontal="left" wrapText="1"/>
    </xf>
    <xf numFmtId="0" fontId="13" fillId="6" borderId="15" xfId="0" applyFont="1" applyFill="1" applyBorder="1" applyAlignment="1" applyProtection="1">
      <alignment wrapText="1"/>
    </xf>
    <xf numFmtId="0" fontId="13" fillId="6" borderId="16" xfId="0" applyFont="1" applyFill="1" applyBorder="1" applyAlignment="1" applyProtection="1">
      <alignment wrapText="1"/>
    </xf>
    <xf numFmtId="0" fontId="13" fillId="7" borderId="16" xfId="0" applyFont="1" applyFill="1" applyBorder="1" applyAlignment="1" applyProtection="1">
      <alignment wrapText="1"/>
    </xf>
    <xf numFmtId="0" fontId="14" fillId="7" borderId="22" xfId="0" applyFont="1" applyFill="1" applyBorder="1" applyAlignment="1" applyProtection="1">
      <alignment wrapText="1"/>
    </xf>
    <xf numFmtId="0" fontId="13" fillId="6" borderId="23" xfId="0" applyFont="1" applyFill="1" applyBorder="1" applyAlignment="1" applyProtection="1">
      <alignment horizontal="left" wrapText="1"/>
    </xf>
    <xf numFmtId="0" fontId="8" fillId="2" borderId="24" xfId="0" applyFont="1" applyFill="1" applyBorder="1" applyAlignment="1" applyProtection="1">
      <alignment horizontal="center"/>
    </xf>
    <xf numFmtId="172" fontId="6" fillId="9" borderId="2" xfId="1" applyFont="1" applyFill="1" applyBorder="1" applyProtection="1">
      <protection locked="0"/>
    </xf>
    <xf numFmtId="2" fontId="3" fillId="8" borderId="25" xfId="1" applyNumberFormat="1" applyFont="1" applyFill="1" applyBorder="1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2" fontId="3" fillId="7" borderId="26" xfId="1" applyNumberFormat="1" applyFont="1" applyFill="1" applyBorder="1" applyAlignment="1" applyProtection="1">
      <alignment horizontal="center"/>
    </xf>
    <xf numFmtId="0" fontId="17" fillId="7" borderId="16" xfId="0" applyFont="1" applyFill="1" applyBorder="1" applyAlignment="1" applyProtection="1">
      <alignment horizontal="right"/>
    </xf>
    <xf numFmtId="2" fontId="3" fillId="7" borderId="14" xfId="1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3" fillId="7" borderId="4" xfId="0" applyFont="1" applyFill="1" applyBorder="1" applyAlignment="1" applyProtection="1">
      <alignment horizontal="left" wrapText="1"/>
    </xf>
    <xf numFmtId="172" fontId="3" fillId="8" borderId="27" xfId="1" applyFont="1" applyFill="1" applyBorder="1" applyProtection="1"/>
    <xf numFmtId="0" fontId="3" fillId="9" borderId="2" xfId="0" applyFont="1" applyFill="1" applyBorder="1" applyProtection="1">
      <protection locked="0"/>
    </xf>
    <xf numFmtId="0" fontId="3" fillId="0" borderId="28" xfId="0" applyFont="1" applyFill="1" applyBorder="1" applyProtection="1">
      <protection locked="0"/>
    </xf>
    <xf numFmtId="2" fontId="3" fillId="7" borderId="29" xfId="1" applyNumberFormat="1" applyFont="1" applyFill="1" applyBorder="1" applyAlignment="1" applyProtection="1">
      <alignment horizontal="center"/>
    </xf>
    <xf numFmtId="2" fontId="3" fillId="8" borderId="30" xfId="1" applyNumberFormat="1" applyFont="1" applyFill="1" applyBorder="1" applyAlignment="1" applyProtection="1">
      <alignment horizontal="center"/>
    </xf>
    <xf numFmtId="0" fontId="3" fillId="4" borderId="3" xfId="0" applyFont="1" applyFill="1" applyBorder="1" applyProtection="1"/>
    <xf numFmtId="172" fontId="6" fillId="7" borderId="2" xfId="1" applyFont="1" applyFill="1" applyBorder="1" applyProtection="1"/>
    <xf numFmtId="172" fontId="6" fillId="7" borderId="31" xfId="1" applyFont="1" applyFill="1" applyBorder="1" applyProtection="1"/>
    <xf numFmtId="172" fontId="6" fillId="0" borderId="32" xfId="1" applyFont="1" applyBorder="1" applyProtection="1">
      <protection locked="0"/>
    </xf>
    <xf numFmtId="172" fontId="6" fillId="7" borderId="28" xfId="1" applyFont="1" applyFill="1" applyBorder="1" applyProtection="1"/>
    <xf numFmtId="172" fontId="6" fillId="9" borderId="28" xfId="1" applyFont="1" applyFill="1" applyBorder="1" applyProtection="1">
      <protection locked="0"/>
    </xf>
    <xf numFmtId="172" fontId="6" fillId="7" borderId="33" xfId="1" applyFont="1" applyFill="1" applyBorder="1" applyProtection="1"/>
    <xf numFmtId="172" fontId="3" fillId="8" borderId="34" xfId="1" applyFont="1" applyFill="1" applyBorder="1" applyProtection="1"/>
    <xf numFmtId="172" fontId="6" fillId="4" borderId="6" xfId="1" applyFont="1" applyFill="1" applyBorder="1" applyProtection="1"/>
    <xf numFmtId="172" fontId="3" fillId="8" borderId="5" xfId="1" applyFont="1" applyFill="1" applyBorder="1" applyProtection="1">
      <protection locked="0"/>
    </xf>
    <xf numFmtId="172" fontId="3" fillId="8" borderId="35" xfId="1" applyFont="1" applyFill="1" applyBorder="1" applyProtection="1">
      <protection locked="0"/>
    </xf>
    <xf numFmtId="172" fontId="6" fillId="7" borderId="11" xfId="1" applyFont="1" applyFill="1" applyBorder="1" applyProtection="1"/>
    <xf numFmtId="172" fontId="6" fillId="7" borderId="36" xfId="1" applyFont="1" applyFill="1" applyBorder="1" applyProtection="1"/>
    <xf numFmtId="172" fontId="6" fillId="7" borderId="10" xfId="1" applyFont="1" applyFill="1" applyBorder="1" applyProtection="1"/>
    <xf numFmtId="172" fontId="6" fillId="7" borderId="37" xfId="1" applyFont="1" applyFill="1" applyBorder="1" applyProtection="1"/>
    <xf numFmtId="172" fontId="6" fillId="0" borderId="38" xfId="1" applyFont="1" applyBorder="1" applyProtection="1">
      <protection locked="0"/>
    </xf>
    <xf numFmtId="172" fontId="6" fillId="0" borderId="1" xfId="1" applyFont="1" applyBorder="1" applyProtection="1">
      <protection locked="0"/>
    </xf>
    <xf numFmtId="172" fontId="6" fillId="0" borderId="39" xfId="1" applyFont="1" applyBorder="1" applyProtection="1">
      <protection locked="0"/>
    </xf>
    <xf numFmtId="0" fontId="3" fillId="2" borderId="40" xfId="0" applyFont="1" applyFill="1" applyBorder="1" applyProtection="1"/>
    <xf numFmtId="0" fontId="6" fillId="4" borderId="41" xfId="0" applyFont="1" applyFill="1" applyBorder="1" applyProtection="1"/>
    <xf numFmtId="172" fontId="6" fillId="0" borderId="42" xfId="1" applyFont="1" applyBorder="1" applyProtection="1">
      <protection locked="0"/>
    </xf>
    <xf numFmtId="172" fontId="6" fillId="7" borderId="26" xfId="1" applyFont="1" applyFill="1" applyBorder="1" applyProtection="1"/>
    <xf numFmtId="172" fontId="6" fillId="7" borderId="43" xfId="1" applyFont="1" applyFill="1" applyBorder="1" applyProtection="1"/>
    <xf numFmtId="172" fontId="6" fillId="8" borderId="25" xfId="1" applyFont="1" applyFill="1" applyBorder="1" applyProtection="1"/>
    <xf numFmtId="172" fontId="6" fillId="8" borderId="44" xfId="1" applyFont="1" applyFill="1" applyBorder="1" applyProtection="1"/>
    <xf numFmtId="0" fontId="1" fillId="0" borderId="0" xfId="0" applyFont="1"/>
    <xf numFmtId="0" fontId="3" fillId="4" borderId="6" xfId="0" applyFont="1" applyFill="1" applyBorder="1" applyProtection="1"/>
    <xf numFmtId="0" fontId="3" fillId="2" borderId="41" xfId="0" applyFont="1" applyFill="1" applyBorder="1" applyProtection="1"/>
    <xf numFmtId="49" fontId="3" fillId="2" borderId="25" xfId="0" applyNumberFormat="1" applyFont="1" applyFill="1" applyBorder="1" applyProtection="1"/>
    <xf numFmtId="49" fontId="3" fillId="2" borderId="5" xfId="0" applyNumberFormat="1" applyFont="1" applyFill="1" applyBorder="1" applyProtection="1"/>
    <xf numFmtId="49" fontId="3" fillId="2" borderId="44" xfId="0" applyNumberFormat="1" applyFont="1" applyFill="1" applyBorder="1" applyProtection="1"/>
    <xf numFmtId="0" fontId="14" fillId="8" borderId="6" xfId="0" applyFont="1" applyFill="1" applyBorder="1" applyAlignment="1" applyProtection="1">
      <alignment wrapText="1"/>
    </xf>
    <xf numFmtId="0" fontId="17" fillId="7" borderId="45" xfId="0" applyFont="1" applyFill="1" applyBorder="1" applyAlignment="1" applyProtection="1">
      <alignment horizontal="center" vertical="center"/>
    </xf>
    <xf numFmtId="0" fontId="17" fillId="8" borderId="40" xfId="0" applyFont="1" applyFill="1" applyBorder="1" applyAlignment="1" applyProtection="1">
      <alignment horizontal="center" vertical="center"/>
    </xf>
    <xf numFmtId="0" fontId="3" fillId="7" borderId="46" xfId="0" applyFont="1" applyFill="1" applyBorder="1" applyAlignment="1" applyProtection="1">
      <alignment horizontal="center" vertical="center" wrapText="1"/>
    </xf>
    <xf numFmtId="0" fontId="3" fillId="8" borderId="41" xfId="0" applyFont="1" applyFill="1" applyBorder="1" applyAlignment="1" applyProtection="1">
      <alignment horizontal="center" vertical="center" wrapText="1"/>
    </xf>
    <xf numFmtId="0" fontId="8" fillId="2" borderId="24" xfId="0" applyFont="1" applyFill="1" applyBorder="1" applyProtection="1"/>
    <xf numFmtId="0" fontId="3" fillId="4" borderId="41" xfId="0" applyFont="1" applyFill="1" applyBorder="1" applyProtection="1"/>
    <xf numFmtId="0" fontId="13" fillId="7" borderId="4" xfId="0" applyFont="1" applyFill="1" applyBorder="1" applyAlignment="1" applyProtection="1">
      <alignment horizontal="center" vertical="center" wrapText="1"/>
    </xf>
    <xf numFmtId="0" fontId="13" fillId="6" borderId="47" xfId="0" applyFont="1" applyFill="1" applyBorder="1" applyAlignment="1" applyProtection="1">
      <alignment horizontal="center" vertical="center" wrapText="1"/>
    </xf>
    <xf numFmtId="0" fontId="13" fillId="7" borderId="12" xfId="0" applyFont="1" applyFill="1" applyBorder="1" applyAlignment="1" applyProtection="1">
      <alignment horizontal="center" vertical="center" wrapText="1"/>
    </xf>
    <xf numFmtId="0" fontId="3" fillId="8" borderId="6" xfId="0" applyFont="1" applyFill="1" applyBorder="1" applyAlignment="1" applyProtection="1">
      <alignment horizontal="center" vertical="center" wrapText="1"/>
    </xf>
    <xf numFmtId="0" fontId="3" fillId="8" borderId="7" xfId="0" applyFont="1" applyFill="1" applyBorder="1" applyAlignment="1" applyProtection="1">
      <alignment horizontal="center" vertical="center" wrapText="1"/>
    </xf>
    <xf numFmtId="0" fontId="13" fillId="8" borderId="6" xfId="0" applyFont="1" applyFill="1" applyBorder="1" applyAlignment="1" applyProtection="1">
      <alignment horizontal="center" vertical="center" wrapText="1"/>
    </xf>
    <xf numFmtId="172" fontId="6" fillId="7" borderId="14" xfId="1" applyFont="1" applyFill="1" applyBorder="1" applyProtection="1"/>
    <xf numFmtId="172" fontId="6" fillId="9" borderId="14" xfId="1" applyFont="1" applyFill="1" applyBorder="1" applyProtection="1">
      <protection locked="0"/>
    </xf>
    <xf numFmtId="0" fontId="8" fillId="8" borderId="48" xfId="0" applyFont="1" applyFill="1" applyBorder="1" applyAlignment="1" applyProtection="1">
      <alignment horizontal="center" wrapText="1"/>
    </xf>
    <xf numFmtId="2" fontId="3" fillId="6" borderId="25" xfId="1" applyNumberFormat="1" applyFont="1" applyFill="1" applyBorder="1" applyAlignment="1" applyProtection="1">
      <alignment horizontal="center"/>
    </xf>
    <xf numFmtId="0" fontId="8" fillId="2" borderId="49" xfId="0" applyFont="1" applyFill="1" applyBorder="1" applyAlignment="1" applyProtection="1">
      <alignment horizontal="center"/>
    </xf>
    <xf numFmtId="0" fontId="3" fillId="2" borderId="34" xfId="0" applyFont="1" applyFill="1" applyBorder="1" applyProtection="1"/>
    <xf numFmtId="49" fontId="6" fillId="2" borderId="25" xfId="0" applyNumberFormat="1" applyFont="1" applyFill="1" applyBorder="1" applyProtection="1"/>
    <xf numFmtId="49" fontId="6" fillId="2" borderId="50" xfId="0" applyNumberFormat="1" applyFont="1" applyFill="1" applyBorder="1" applyProtection="1"/>
    <xf numFmtId="49" fontId="6" fillId="2" borderId="51" xfId="0" applyNumberFormat="1" applyFont="1" applyFill="1" applyBorder="1" applyProtection="1"/>
    <xf numFmtId="49" fontId="6" fillId="2" borderId="52" xfId="0" applyNumberFormat="1" applyFont="1" applyFill="1" applyBorder="1" applyProtection="1"/>
    <xf numFmtId="0" fontId="13" fillId="6" borderId="48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172" fontId="6" fillId="9" borderId="10" xfId="1" applyFont="1" applyFill="1" applyBorder="1" applyProtection="1">
      <protection locked="0"/>
    </xf>
    <xf numFmtId="172" fontId="6" fillId="0" borderId="2" xfId="1" applyFont="1" applyFill="1" applyBorder="1" applyProtection="1">
      <protection locked="0"/>
    </xf>
    <xf numFmtId="0" fontId="6" fillId="4" borderId="53" xfId="0" applyFont="1" applyFill="1" applyBorder="1" applyProtection="1"/>
    <xf numFmtId="172" fontId="6" fillId="4" borderId="4" xfId="1" applyFont="1" applyFill="1" applyBorder="1" applyProtection="1"/>
    <xf numFmtId="172" fontId="6" fillId="4" borderId="12" xfId="1" applyFont="1" applyFill="1" applyBorder="1" applyProtection="1"/>
    <xf numFmtId="172" fontId="3" fillId="8" borderId="40" xfId="1" applyFont="1" applyFill="1" applyBorder="1" applyProtection="1">
      <protection locked="0"/>
    </xf>
    <xf numFmtId="172" fontId="6" fillId="0" borderId="14" xfId="1" applyFont="1" applyFill="1" applyBorder="1" applyProtection="1">
      <protection locked="0"/>
    </xf>
    <xf numFmtId="172" fontId="6" fillId="7" borderId="54" xfId="1" applyFont="1" applyFill="1" applyBorder="1" applyProtection="1"/>
    <xf numFmtId="0" fontId="13" fillId="7" borderId="55" xfId="0" applyFont="1" applyFill="1" applyBorder="1" applyAlignment="1" applyProtection="1">
      <alignment horizontal="center" vertical="center" wrapText="1"/>
    </xf>
    <xf numFmtId="172" fontId="6" fillId="0" borderId="56" xfId="1" applyFont="1" applyFill="1" applyBorder="1" applyProtection="1">
      <protection locked="0"/>
    </xf>
    <xf numFmtId="172" fontId="6" fillId="0" borderId="8" xfId="1" applyFont="1" applyFill="1" applyBorder="1" applyProtection="1">
      <protection locked="0"/>
    </xf>
    <xf numFmtId="172" fontId="6" fillId="0" borderId="9" xfId="1" applyFont="1" applyFill="1" applyBorder="1" applyProtection="1">
      <protection locked="0"/>
    </xf>
    <xf numFmtId="172" fontId="6" fillId="0" borderId="10" xfId="1" applyFont="1" applyFill="1" applyBorder="1" applyProtection="1">
      <protection locked="0"/>
    </xf>
    <xf numFmtId="0" fontId="13" fillId="7" borderId="47" xfId="0" applyFont="1" applyFill="1" applyBorder="1" applyAlignment="1" applyProtection="1">
      <alignment horizontal="center" vertical="center" wrapText="1"/>
    </xf>
    <xf numFmtId="172" fontId="6" fillId="8" borderId="35" xfId="1" applyFont="1" applyFill="1" applyBorder="1" applyProtection="1"/>
    <xf numFmtId="0" fontId="13" fillId="8" borderId="47" xfId="0" applyFont="1" applyFill="1" applyBorder="1" applyAlignment="1" applyProtection="1">
      <alignment horizontal="center" vertical="center" wrapText="1"/>
    </xf>
    <xf numFmtId="172" fontId="6" fillId="4" borderId="3" xfId="1" applyFont="1" applyFill="1" applyBorder="1" applyProtection="1"/>
    <xf numFmtId="0" fontId="2" fillId="10" borderId="57" xfId="0" applyFont="1" applyFill="1" applyBorder="1"/>
    <xf numFmtId="0" fontId="0" fillId="10" borderId="29" xfId="0" applyFill="1" applyBorder="1"/>
    <xf numFmtId="0" fontId="0" fillId="10" borderId="42" xfId="0" applyFill="1" applyBorder="1"/>
    <xf numFmtId="0" fontId="1" fillId="10" borderId="58" xfId="0" applyFont="1" applyFill="1" applyBorder="1"/>
    <xf numFmtId="0" fontId="0" fillId="10" borderId="0" xfId="0" applyFill="1" applyBorder="1"/>
    <xf numFmtId="0" fontId="0" fillId="10" borderId="59" xfId="0" applyFill="1" applyBorder="1"/>
    <xf numFmtId="0" fontId="1" fillId="10" borderId="60" xfId="0" applyFont="1" applyFill="1" applyBorder="1"/>
    <xf numFmtId="0" fontId="0" fillId="10" borderId="61" xfId="0" applyFill="1" applyBorder="1"/>
    <xf numFmtId="0" fontId="0" fillId="10" borderId="13" xfId="0" applyFill="1" applyBorder="1"/>
    <xf numFmtId="0" fontId="0" fillId="10" borderId="58" xfId="0" applyFill="1" applyBorder="1"/>
    <xf numFmtId="0" fontId="1" fillId="10" borderId="58" xfId="0" applyFont="1" applyFill="1" applyBorder="1" applyAlignment="1">
      <alignment horizontal="left" indent="1"/>
    </xf>
    <xf numFmtId="0" fontId="1" fillId="10" borderId="0" xfId="0" applyFont="1" applyFill="1" applyBorder="1"/>
    <xf numFmtId="0" fontId="1" fillId="10" borderId="60" xfId="0" applyFont="1" applyFill="1" applyBorder="1" applyAlignment="1">
      <alignment horizontal="left" indent="1"/>
    </xf>
    <xf numFmtId="0" fontId="8" fillId="6" borderId="62" xfId="0" applyFont="1" applyFill="1" applyBorder="1" applyProtection="1"/>
    <xf numFmtId="0" fontId="9" fillId="6" borderId="63" xfId="0" applyFont="1" applyFill="1" applyBorder="1" applyAlignment="1" applyProtection="1">
      <alignment horizontal="left" vertical="top" wrapText="1"/>
    </xf>
    <xf numFmtId="0" fontId="3" fillId="9" borderId="26" xfId="0" applyFont="1" applyFill="1" applyBorder="1" applyProtection="1">
      <protection locked="0"/>
    </xf>
    <xf numFmtId="0" fontId="3" fillId="0" borderId="26" xfId="0" applyFont="1" applyFill="1" applyBorder="1" applyProtection="1">
      <protection locked="0"/>
    </xf>
    <xf numFmtId="0" fontId="3" fillId="0" borderId="29" xfId="0" applyFont="1" applyFill="1" applyBorder="1" applyProtection="1">
      <protection locked="0"/>
    </xf>
    <xf numFmtId="0" fontId="8" fillId="7" borderId="49" xfId="0" applyFont="1" applyFill="1" applyBorder="1" applyProtection="1"/>
    <xf numFmtId="0" fontId="3" fillId="7" borderId="53" xfId="0" applyFont="1" applyFill="1" applyBorder="1" applyAlignment="1" applyProtection="1">
      <alignment horizontal="center" vertical="center" wrapText="1"/>
    </xf>
    <xf numFmtId="0" fontId="8" fillId="7" borderId="24" xfId="0" applyFont="1" applyFill="1" applyBorder="1" applyProtection="1"/>
    <xf numFmtId="0" fontId="3" fillId="7" borderId="41" xfId="0" applyFont="1" applyFill="1" applyBorder="1" applyAlignment="1" applyProtection="1">
      <alignment horizontal="center" vertical="center" wrapText="1"/>
    </xf>
    <xf numFmtId="2" fontId="3" fillId="7" borderId="64" xfId="1" applyNumberFormat="1" applyFont="1" applyFill="1" applyBorder="1" applyAlignment="1" applyProtection="1">
      <alignment horizontal="center"/>
    </xf>
    <xf numFmtId="2" fontId="3" fillId="7" borderId="65" xfId="1" applyNumberFormat="1" applyFont="1" applyFill="1" applyBorder="1" applyAlignment="1" applyProtection="1">
      <alignment horizontal="center"/>
    </xf>
    <xf numFmtId="2" fontId="3" fillId="7" borderId="5" xfId="1" applyNumberFormat="1" applyFont="1" applyFill="1" applyBorder="1" applyAlignment="1" applyProtection="1">
      <alignment horizontal="center"/>
    </xf>
    <xf numFmtId="2" fontId="3" fillId="7" borderId="35" xfId="1" applyNumberFormat="1" applyFont="1" applyFill="1" applyBorder="1" applyAlignment="1" applyProtection="1">
      <alignment horizontal="center"/>
    </xf>
    <xf numFmtId="2" fontId="3" fillId="7" borderId="41" xfId="1" applyNumberFormat="1" applyFont="1" applyFill="1" applyBorder="1" applyAlignment="1" applyProtection="1">
      <alignment horizontal="center"/>
    </xf>
    <xf numFmtId="0" fontId="17" fillId="7" borderId="49" xfId="0" applyFont="1" applyFill="1" applyBorder="1" applyAlignment="1" applyProtection="1">
      <alignment horizontal="center" vertical="center"/>
    </xf>
    <xf numFmtId="0" fontId="3" fillId="7" borderId="53" xfId="0" quotePrefix="1" applyFont="1" applyFill="1" applyBorder="1" applyAlignment="1" applyProtection="1">
      <alignment horizontal="center" vertical="center" wrapText="1"/>
    </xf>
    <xf numFmtId="3" fontId="17" fillId="7" borderId="24" xfId="0" applyNumberFormat="1" applyFont="1" applyFill="1" applyBorder="1" applyAlignment="1" applyProtection="1">
      <alignment horizontal="center" vertical="center"/>
    </xf>
    <xf numFmtId="3" fontId="3" fillId="7" borderId="41" xfId="0" applyNumberFormat="1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Protection="1"/>
    <xf numFmtId="2" fontId="3" fillId="4" borderId="6" xfId="0" applyNumberFormat="1" applyFont="1" applyFill="1" applyBorder="1" applyAlignment="1" applyProtection="1">
      <alignment horizontal="center"/>
    </xf>
    <xf numFmtId="0" fontId="3" fillId="0" borderId="56" xfId="0" applyFont="1" applyFill="1" applyBorder="1" applyProtection="1">
      <protection locked="0"/>
    </xf>
    <xf numFmtId="2" fontId="3" fillId="8" borderId="54" xfId="1" applyNumberFormat="1" applyFont="1" applyFill="1" applyBorder="1" applyProtection="1"/>
    <xf numFmtId="0" fontId="3" fillId="0" borderId="8" xfId="0" applyFont="1" applyFill="1" applyBorder="1" applyProtection="1">
      <protection locked="0"/>
    </xf>
    <xf numFmtId="0" fontId="3" fillId="4" borderId="9" xfId="0" applyFont="1" applyFill="1" applyBorder="1" applyProtection="1"/>
    <xf numFmtId="0" fontId="3" fillId="4" borderId="39" xfId="0" applyFont="1" applyFill="1" applyBorder="1" applyProtection="1"/>
    <xf numFmtId="172" fontId="3" fillId="4" borderId="10" xfId="1" applyFont="1" applyFill="1" applyBorder="1" applyProtection="1"/>
    <xf numFmtId="172" fontId="3" fillId="4" borderId="37" xfId="1" applyFont="1" applyFill="1" applyBorder="1" applyProtection="1"/>
    <xf numFmtId="0" fontId="0" fillId="9" borderId="0" xfId="0" applyFill="1" applyProtection="1"/>
    <xf numFmtId="0" fontId="0" fillId="9" borderId="0" xfId="0" applyFill="1" applyProtection="1">
      <protection locked="0"/>
    </xf>
    <xf numFmtId="0" fontId="7" fillId="9" borderId="0" xfId="0" applyFont="1" applyFill="1" applyProtection="1"/>
    <xf numFmtId="0" fontId="3" fillId="9" borderId="0" xfId="0" applyFont="1" applyFill="1" applyProtection="1"/>
    <xf numFmtId="0" fontId="2" fillId="9" borderId="0" xfId="0" applyFont="1" applyFill="1" applyProtection="1"/>
    <xf numFmtId="0" fontId="1" fillId="9" borderId="0" xfId="0" applyFont="1" applyFill="1" applyProtection="1"/>
    <xf numFmtId="0" fontId="11" fillId="9" borderId="0" xfId="0" quotePrefix="1" applyFont="1" applyFill="1" applyAlignment="1" applyProtection="1">
      <alignment horizontal="left"/>
    </xf>
    <xf numFmtId="0" fontId="10" fillId="9" borderId="0" xfId="0" quotePrefix="1" applyFont="1" applyFill="1" applyAlignment="1" applyProtection="1">
      <alignment horizontal="left"/>
    </xf>
    <xf numFmtId="0" fontId="10" fillId="9" borderId="0" xfId="0" applyFont="1" applyFill="1" applyAlignment="1" applyProtection="1">
      <alignment horizontal="left"/>
    </xf>
    <xf numFmtId="0" fontId="2" fillId="9" borderId="0" xfId="0" applyFont="1" applyFill="1" applyProtection="1">
      <protection locked="0"/>
    </xf>
    <xf numFmtId="0" fontId="18" fillId="9" borderId="0" xfId="0" applyFont="1" applyFill="1" applyProtection="1">
      <protection locked="0"/>
    </xf>
    <xf numFmtId="0" fontId="15" fillId="9" borderId="0" xfId="0" quotePrefix="1" applyFont="1" applyFill="1" applyAlignment="1" applyProtection="1">
      <alignment horizontal="left"/>
    </xf>
    <xf numFmtId="0" fontId="3" fillId="9" borderId="0" xfId="0" applyFont="1" applyFill="1" applyAlignment="1" applyProtection="1">
      <alignment horizontal="center"/>
    </xf>
    <xf numFmtId="3" fontId="8" fillId="9" borderId="0" xfId="0" applyNumberFormat="1" applyFont="1" applyFill="1" applyAlignment="1" applyProtection="1">
      <alignment horizontal="center"/>
    </xf>
    <xf numFmtId="0" fontId="8" fillId="9" borderId="0" xfId="0" applyFont="1" applyFill="1" applyAlignment="1" applyProtection="1">
      <alignment horizontal="center" wrapText="1"/>
    </xf>
    <xf numFmtId="0" fontId="8" fillId="9" borderId="0" xfId="0" applyFont="1" applyFill="1" applyProtection="1"/>
    <xf numFmtId="0" fontId="5" fillId="9" borderId="0" xfId="0" applyFont="1" applyFill="1" applyProtection="1">
      <protection locked="0"/>
    </xf>
    <xf numFmtId="0" fontId="1" fillId="9" borderId="0" xfId="0" applyFont="1" applyFill="1" applyProtection="1">
      <protection locked="0"/>
    </xf>
    <xf numFmtId="0" fontId="3" fillId="9" borderId="0" xfId="0" applyFont="1" applyFill="1" applyProtection="1">
      <protection locked="0"/>
    </xf>
    <xf numFmtId="0" fontId="6" fillId="9" borderId="0" xfId="0" applyFont="1" applyFill="1" applyProtection="1">
      <protection locked="0"/>
    </xf>
    <xf numFmtId="0" fontId="0" fillId="9" borderId="0" xfId="0" applyFill="1" applyAlignment="1" applyProtection="1">
      <alignment horizontal="center"/>
    </xf>
    <xf numFmtId="3" fontId="0" fillId="9" borderId="0" xfId="0" applyNumberFormat="1" applyFill="1" applyAlignment="1" applyProtection="1">
      <alignment horizontal="center"/>
    </xf>
    <xf numFmtId="0" fontId="12" fillId="9" borderId="0" xfId="0" applyFont="1" applyFill="1" applyAlignment="1" applyProtection="1">
      <alignment horizontal="left" vertical="center" wrapText="1"/>
    </xf>
    <xf numFmtId="0" fontId="0" fillId="9" borderId="0" xfId="0" applyFill="1"/>
    <xf numFmtId="0" fontId="1" fillId="9" borderId="0" xfId="0" applyFont="1" applyFill="1" applyAlignment="1">
      <alignment horizontal="left" indent="1"/>
    </xf>
    <xf numFmtId="4" fontId="3" fillId="9" borderId="0" xfId="0" applyNumberFormat="1" applyFont="1" applyFill="1" applyProtection="1"/>
    <xf numFmtId="0" fontId="8" fillId="9" borderId="0" xfId="0" applyFont="1" applyFill="1" applyAlignment="1" applyProtection="1">
      <alignment wrapText="1"/>
    </xf>
    <xf numFmtId="0" fontId="8" fillId="9" borderId="0" xfId="0" applyFont="1" applyFill="1" applyAlignment="1" applyProtection="1">
      <alignment horizontal="right" wrapText="1"/>
    </xf>
    <xf numFmtId="0" fontId="3" fillId="9" borderId="0" xfId="0" applyFont="1" applyFill="1" applyAlignment="1" applyProtection="1"/>
    <xf numFmtId="0" fontId="17" fillId="9" borderId="0" xfId="0" applyFont="1" applyFill="1" applyAlignment="1" applyProtection="1">
      <alignment wrapText="1"/>
    </xf>
    <xf numFmtId="0" fontId="19" fillId="9" borderId="0" xfId="0" applyFont="1" applyFill="1" applyProtection="1">
      <protection locked="0"/>
    </xf>
    <xf numFmtId="4" fontId="0" fillId="9" borderId="0" xfId="0" applyNumberFormat="1" applyFill="1" applyProtection="1"/>
    <xf numFmtId="0" fontId="0" fillId="9" borderId="0" xfId="0" applyFill="1" applyAlignment="1" applyProtection="1">
      <alignment horizontal="right"/>
    </xf>
    <xf numFmtId="172" fontId="6" fillId="7" borderId="66" xfId="1" applyFont="1" applyFill="1" applyBorder="1" applyProtection="1"/>
    <xf numFmtId="0" fontId="4" fillId="6" borderId="24" xfId="0" applyFont="1" applyFill="1" applyBorder="1" applyAlignment="1" applyProtection="1">
      <alignment horizontal="center" vertical="center"/>
    </xf>
    <xf numFmtId="0" fontId="3" fillId="6" borderId="41" xfId="0" applyFont="1" applyFill="1" applyBorder="1" applyAlignment="1" applyProtection="1">
      <alignment horizontal="center" vertical="center" wrapText="1"/>
    </xf>
    <xf numFmtId="172" fontId="6" fillId="7" borderId="13" xfId="1" applyFont="1" applyFill="1" applyBorder="1" applyProtection="1"/>
    <xf numFmtId="0" fontId="6" fillId="0" borderId="56" xfId="0" applyFont="1" applyFill="1" applyBorder="1" applyProtection="1">
      <protection locked="0"/>
    </xf>
    <xf numFmtId="0" fontId="6" fillId="0" borderId="14" xfId="0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6" fillId="0" borderId="2" xfId="0" applyFont="1" applyFill="1" applyBorder="1" applyProtection="1">
      <protection locked="0"/>
    </xf>
    <xf numFmtId="0" fontId="6" fillId="0" borderId="32" xfId="0" applyFont="1" applyFill="1" applyBorder="1" applyProtection="1">
      <protection locked="0"/>
    </xf>
    <xf numFmtId="0" fontId="6" fillId="0" borderId="28" xfId="0" applyFont="1" applyFill="1" applyBorder="1" applyProtection="1">
      <protection locked="0"/>
    </xf>
    <xf numFmtId="172" fontId="6" fillId="7" borderId="59" xfId="1" applyFont="1" applyFill="1" applyBorder="1" applyProtection="1"/>
    <xf numFmtId="172" fontId="6" fillId="7" borderId="60" xfId="1" applyFont="1" applyFill="1" applyBorder="1" applyProtection="1"/>
    <xf numFmtId="172" fontId="6" fillId="7" borderId="67" xfId="1" applyFont="1" applyFill="1" applyBorder="1" applyProtection="1"/>
    <xf numFmtId="172" fontId="6" fillId="7" borderId="57" xfId="1" applyFont="1" applyFill="1" applyBorder="1" applyProtection="1"/>
    <xf numFmtId="0" fontId="16" fillId="10" borderId="58" xfId="0" applyFont="1" applyFill="1" applyBorder="1"/>
    <xf numFmtId="0" fontId="1" fillId="11" borderId="60" xfId="0" applyFont="1" applyFill="1" applyBorder="1" applyAlignment="1">
      <alignment horizontal="left" indent="1"/>
    </xf>
    <xf numFmtId="0" fontId="0" fillId="11" borderId="61" xfId="0" applyFill="1" applyBorder="1"/>
    <xf numFmtId="0" fontId="0" fillId="11" borderId="13" xfId="0" applyFill="1" applyBorder="1"/>
    <xf numFmtId="172" fontId="6" fillId="7" borderId="19" xfId="1" applyFont="1" applyFill="1" applyBorder="1" applyProtection="1"/>
    <xf numFmtId="0" fontId="15" fillId="9" borderId="0" xfId="0" quotePrefix="1" applyFont="1" applyFill="1" applyAlignment="1" applyProtection="1">
      <alignment horizontal="left" wrapText="1"/>
    </xf>
    <xf numFmtId="0" fontId="8" fillId="8" borderId="48" xfId="0" applyFont="1" applyFill="1" applyBorder="1" applyAlignment="1" applyProtection="1">
      <alignment horizontal="center"/>
    </xf>
    <xf numFmtId="0" fontId="8" fillId="8" borderId="7" xfId="0" applyFont="1" applyFill="1" applyBorder="1" applyAlignment="1" applyProtection="1">
      <alignment horizontal="center"/>
    </xf>
    <xf numFmtId="0" fontId="8" fillId="8" borderId="68" xfId="0" applyFont="1" applyFill="1" applyBorder="1" applyAlignment="1" applyProtection="1">
      <alignment horizontal="center"/>
    </xf>
    <xf numFmtId="0" fontId="9" fillId="7" borderId="48" xfId="0" applyFont="1" applyFill="1" applyBorder="1" applyAlignment="1" applyProtection="1">
      <alignment horizontal="center"/>
    </xf>
    <xf numFmtId="0" fontId="9" fillId="7" borderId="7" xfId="0" applyFont="1" applyFill="1" applyBorder="1" applyAlignment="1" applyProtection="1">
      <alignment horizontal="center"/>
    </xf>
    <xf numFmtId="0" fontId="9" fillId="7" borderId="68" xfId="0" applyFont="1" applyFill="1" applyBorder="1" applyAlignment="1" applyProtection="1">
      <alignment horizontal="center"/>
    </xf>
    <xf numFmtId="0" fontId="8" fillId="7" borderId="48" xfId="0" applyFont="1" applyFill="1" applyBorder="1" applyAlignment="1" applyProtection="1">
      <alignment horizontal="center"/>
    </xf>
    <xf numFmtId="0" fontId="8" fillId="7" borderId="7" xfId="0" applyFont="1" applyFill="1" applyBorder="1" applyAlignment="1" applyProtection="1">
      <alignment horizontal="center"/>
    </xf>
    <xf numFmtId="0" fontId="8" fillId="7" borderId="68" xfId="0" applyFont="1" applyFill="1" applyBorder="1" applyAlignment="1" applyProtection="1">
      <alignment horizontal="center"/>
    </xf>
    <xf numFmtId="0" fontId="12" fillId="9" borderId="0" xfId="0" applyFont="1" applyFill="1" applyAlignment="1" applyProtection="1">
      <alignment horizontal="left" wrapText="1"/>
    </xf>
    <xf numFmtId="0" fontId="15" fillId="9" borderId="0" xfId="0" quotePrefix="1" applyFont="1" applyFill="1" applyAlignment="1" applyProtection="1">
      <alignment horizontal="left"/>
    </xf>
    <xf numFmtId="0" fontId="8" fillId="6" borderId="48" xfId="0" applyFont="1" applyFill="1" applyBorder="1" applyAlignment="1" applyProtection="1">
      <alignment horizontal="center" wrapText="1"/>
    </xf>
    <xf numFmtId="0" fontId="8" fillId="6" borderId="68" xfId="0" applyFont="1" applyFill="1" applyBorder="1" applyAlignment="1" applyProtection="1">
      <alignment horizontal="center" wrapText="1"/>
    </xf>
    <xf numFmtId="0" fontId="12" fillId="9" borderId="0" xfId="0" applyFont="1" applyFill="1" applyAlignment="1" applyProtection="1">
      <alignment horizontal="left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63500</xdr:colOff>
      <xdr:row>2</xdr:row>
      <xdr:rowOff>76200</xdr:rowOff>
    </xdr:from>
    <xdr:ext cx="4533900" cy="1250855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3EEC2941-E395-5FCA-FDF4-67043104D998}"/>
            </a:ext>
          </a:extLst>
        </xdr:cNvPr>
        <xdr:cNvSpPr txBox="1"/>
      </xdr:nvSpPr>
      <xdr:spPr>
        <a:xfrm>
          <a:off x="63500" y="787400"/>
          <a:ext cx="4533900" cy="125085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accent3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4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 bruker av arket:</a:t>
          </a:r>
          <a:r>
            <a:rPr lang="nb-NO" sz="1400"/>
            <a:t> </a:t>
          </a:r>
        </a:p>
        <a:p>
          <a:r>
            <a:rPr lang="nb-NO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Dette arket er et hjelpeark for å beregne</a:t>
          </a:r>
          <a:r>
            <a:rPr lang="nb-NO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skattepliktig fordel av EKOM-tjenester.</a:t>
          </a:r>
          <a:endParaRPr lang="nb-NO" sz="1200"/>
        </a:p>
        <a:p>
          <a:r>
            <a:rPr lang="nb-NO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Skriv kun i de hvite feltene</a:t>
          </a:r>
          <a:r>
            <a:rPr lang="nb-NO" sz="1200"/>
            <a:t> .</a:t>
          </a:r>
          <a:r>
            <a:rPr lang="nb-NO" sz="1200" baseline="0"/>
            <a:t> </a:t>
          </a:r>
          <a:r>
            <a:rPr lang="nb-NO" sz="1200"/>
            <a:t>De fargede feltene fylles</a:t>
          </a:r>
          <a:r>
            <a:rPr lang="nb-NO" sz="1200" baseline="0"/>
            <a:t> inn </a:t>
          </a:r>
          <a:r>
            <a:rPr lang="nb-NO" sz="1200"/>
            <a:t>automatisk</a:t>
          </a:r>
          <a:r>
            <a:rPr lang="nb-NO" sz="1200" baseline="0"/>
            <a:t> ved utfylling av fane n"EKOM-tjenester".</a:t>
          </a:r>
          <a:endParaRPr lang="nb-NO" sz="1200"/>
        </a:p>
        <a:p>
          <a:r>
            <a:rPr lang="nb-NO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Start med å skrive inn ansattnummer og navnet i dette arket</a:t>
          </a:r>
          <a:r>
            <a:rPr lang="nb-NO" sz="1200"/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2</xdr:row>
      <xdr:rowOff>50800</xdr:rowOff>
    </xdr:from>
    <xdr:to>
      <xdr:col>1</xdr:col>
      <xdr:colOff>3429000</xdr:colOff>
      <xdr:row>7</xdr:row>
      <xdr:rowOff>1092200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7BEDB-EA7E-19FA-940B-479B72BDD6E9}"/>
            </a:ext>
          </a:extLst>
        </xdr:cNvPr>
        <xdr:cNvSpPr txBox="1"/>
      </xdr:nvSpPr>
      <xdr:spPr>
        <a:xfrm>
          <a:off x="25400" y="901700"/>
          <a:ext cx="4445000" cy="22225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accent3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i="1"/>
            <a:t>Til bruker av arket:</a:t>
          </a:r>
          <a:endParaRPr lang="nb-NO" sz="1200" i="1"/>
        </a:p>
        <a:p>
          <a:r>
            <a:rPr lang="nb-NO" sz="1200" i="0"/>
            <a:t>- F</a:t>
          </a:r>
          <a:r>
            <a:rPr lang="nb-NO" sz="1200" i="0" baseline="0"/>
            <a:t>yll inn naturalytelser og /eller refusjon per ansatt per måned for   å beregne skatte-, trekk- og avgiftspliktig fordel. </a:t>
          </a:r>
        </a:p>
        <a:p>
          <a:r>
            <a:rPr lang="nb-NO" sz="1200" i="0" baseline="0"/>
            <a:t>- </a:t>
          </a:r>
          <a:r>
            <a:rPr lang="nb-NO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Naturalytelser</a:t>
          </a:r>
          <a:r>
            <a:rPr lang="nb-NO" sz="12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Totalt dekket av arbeidsgiver under arbeidsgivers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2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abonnement.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2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Refusjon</a:t>
          </a:r>
          <a:r>
            <a:rPr lang="nb-NO" sz="12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Totalt dekket av arbeidsgiver under arbeidstakers abonnement.</a:t>
          </a:r>
          <a:endParaRPr lang="nb-NO" sz="1200" i="0" baseline="0"/>
        </a:p>
        <a:p>
          <a:r>
            <a:rPr lang="nb-NO" sz="12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- Skriv kun i de hvite feltene.</a:t>
          </a:r>
        </a:p>
        <a:p>
          <a:r>
            <a:rPr lang="nb-NO" sz="12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- Skriv ikke inn ansattnr. eller navn her.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25066</xdr:colOff>
      <xdr:row>2</xdr:row>
      <xdr:rowOff>25067</xdr:rowOff>
    </xdr:from>
    <xdr:to>
      <xdr:col>2</xdr:col>
      <xdr:colOff>338389</xdr:colOff>
      <xdr:row>6</xdr:row>
      <xdr:rowOff>238126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CA73F54A-0AC9-DF70-FE0A-C66172E8DED7}"/>
            </a:ext>
          </a:extLst>
        </xdr:cNvPr>
        <xdr:cNvSpPr txBox="1"/>
      </xdr:nvSpPr>
      <xdr:spPr>
        <a:xfrm>
          <a:off x="25066" y="714376"/>
          <a:ext cx="3596941" cy="106529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accent3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i="1"/>
            <a:t>Til bruker av arket:</a:t>
          </a:r>
          <a:endParaRPr lang="nb-NO" sz="1200" i="1"/>
        </a:p>
        <a:p>
          <a:r>
            <a:rPr lang="nb-NO" sz="1200" i="0" baseline="0"/>
            <a:t>- Skriv kun i de hvite feltene.</a:t>
          </a:r>
        </a:p>
        <a:p>
          <a:r>
            <a:rPr lang="nb-NO" sz="1200" b="1" i="0" baseline="0"/>
            <a:t>- </a:t>
          </a:r>
          <a:r>
            <a:rPr lang="nb-NO" sz="1200" b="0" i="0" baseline="0"/>
            <a:t>Fargede felt fylles ut automatisk fra fanen "Innholdstjenester".</a:t>
          </a:r>
          <a:endParaRPr lang="nb-NO" sz="1200" b="1" i="0" baseline="0"/>
        </a:p>
        <a:p>
          <a:r>
            <a:rPr lang="nb-NO" sz="12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- Start med å skrive inn ansattnr. og navn i dette arket.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25400</xdr:rowOff>
    </xdr:from>
    <xdr:to>
      <xdr:col>1</xdr:col>
      <xdr:colOff>2921000</xdr:colOff>
      <xdr:row>6</xdr:row>
      <xdr:rowOff>622300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C472386C-AD04-88E9-62BF-B4C735694C2E}"/>
            </a:ext>
          </a:extLst>
        </xdr:cNvPr>
        <xdr:cNvSpPr txBox="1"/>
      </xdr:nvSpPr>
      <xdr:spPr>
        <a:xfrm>
          <a:off x="76200" y="622300"/>
          <a:ext cx="3606800" cy="14605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accent3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i="1"/>
            <a:t>Til bruker av arket:</a:t>
          </a:r>
          <a:endParaRPr lang="nb-NO" sz="1200" i="1"/>
        </a:p>
        <a:p>
          <a:r>
            <a:rPr lang="nb-NO" sz="1200" i="0" baseline="0"/>
            <a:t>- Fyll kun ut hvite felt</a:t>
          </a:r>
        </a:p>
        <a:p>
          <a:r>
            <a:rPr lang="nb-NO" sz="1200" b="1" i="0" baseline="0"/>
            <a:t>- N</a:t>
          </a:r>
          <a:r>
            <a:rPr lang="nb-NO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aturalytelser</a:t>
          </a:r>
          <a:r>
            <a:rPr lang="nb-NO" sz="12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Andel av innholdstjenester dekket av arbeidsgiver under arbeidsgivers  abonnement.</a:t>
          </a:r>
        </a:p>
        <a:p>
          <a:r>
            <a:rPr lang="nb-NO" sz="12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Refusjon</a:t>
          </a:r>
          <a:r>
            <a:rPr lang="nb-NO" sz="12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Andel  av innholdstjenester dekket av arbeidsgiver under arbeidstakers abonnement.</a:t>
          </a:r>
          <a:endParaRPr lang="nb-NO" sz="1200" i="0" baseline="0"/>
        </a:p>
        <a:p>
          <a:r>
            <a:rPr lang="nb-NO" sz="12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- Skriv ikke inn ansattnr. eller navn her.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15"/>
  <sheetViews>
    <sheetView tabSelected="1" zoomScale="75" workbookViewId="0">
      <selection activeCell="R14" sqref="R14"/>
    </sheetView>
  </sheetViews>
  <sheetFormatPr baseColWidth="10" defaultRowHeight="12.75" x14ac:dyDescent="0.2"/>
  <cols>
    <col min="1" max="1" width="14.7109375" style="4" customWidth="1"/>
    <col min="2" max="2" width="54.85546875" style="4" customWidth="1"/>
    <col min="3" max="3" width="21.28515625" style="9" hidden="1" customWidth="1"/>
    <col min="4" max="4" width="15.5703125" style="9" hidden="1" customWidth="1"/>
    <col min="5" max="5" width="19.7109375" style="8" hidden="1" customWidth="1"/>
    <col min="6" max="6" width="21.140625" style="8" hidden="1" customWidth="1"/>
    <col min="7" max="7" width="14.28515625" style="8" hidden="1" customWidth="1"/>
    <col min="8" max="8" width="16.5703125" style="8" hidden="1" customWidth="1"/>
    <col min="9" max="11" width="16.7109375" style="8" customWidth="1"/>
    <col min="12" max="13" width="20.28515625" style="61" customWidth="1"/>
    <col min="14" max="14" width="20.28515625" style="8" customWidth="1"/>
    <col min="15" max="16384" width="11.42578125" style="4"/>
  </cols>
  <sheetData>
    <row r="1" spans="1:31" ht="55.5" customHeight="1" x14ac:dyDescent="0.4">
      <c r="A1" s="233" t="s">
        <v>58</v>
      </c>
      <c r="B1" s="233"/>
      <c r="C1" s="206"/>
      <c r="D1" s="206"/>
      <c r="E1" s="184"/>
      <c r="F1" s="206"/>
      <c r="G1" s="184"/>
      <c r="H1" s="184"/>
      <c r="I1" s="207"/>
      <c r="J1" s="207"/>
      <c r="K1" s="207"/>
      <c r="L1" s="208"/>
      <c r="M1" s="208"/>
      <c r="N1" s="207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</row>
    <row r="2" spans="1:31" ht="12.75" hidden="1" customHeight="1" x14ac:dyDescent="0.25">
      <c r="A2" s="196"/>
      <c r="B2" s="196"/>
      <c r="C2" s="206"/>
      <c r="D2" s="206"/>
      <c r="E2" s="184"/>
      <c r="F2" s="206"/>
      <c r="G2" s="184"/>
      <c r="H2" s="184"/>
      <c r="I2" s="207"/>
      <c r="J2" s="207"/>
      <c r="K2" s="207"/>
      <c r="L2" s="208"/>
      <c r="M2" s="208"/>
      <c r="N2" s="207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</row>
    <row r="3" spans="1:31" ht="16.5" customHeight="1" x14ac:dyDescent="0.25">
      <c r="A3" s="182"/>
      <c r="B3" s="196"/>
      <c r="C3" s="206"/>
      <c r="D3" s="206"/>
      <c r="E3" s="184"/>
      <c r="F3" s="206"/>
      <c r="G3" s="184"/>
      <c r="H3" s="184"/>
      <c r="I3" s="187"/>
      <c r="J3" s="207"/>
      <c r="K3" s="207"/>
      <c r="L3" s="208"/>
      <c r="M3" s="208"/>
      <c r="N3" s="207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</row>
    <row r="4" spans="1:31" ht="16.5" customHeight="1" x14ac:dyDescent="0.25">
      <c r="A4" s="182"/>
      <c r="B4" s="196"/>
      <c r="C4" s="206"/>
      <c r="D4" s="206"/>
      <c r="E4" s="184"/>
      <c r="F4" s="206"/>
      <c r="G4" s="184"/>
      <c r="H4" s="184"/>
      <c r="I4" s="188"/>
      <c r="J4" s="207"/>
      <c r="K4" s="207"/>
      <c r="L4" s="208"/>
      <c r="M4" s="208"/>
      <c r="N4" s="207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</row>
    <row r="5" spans="1:31" ht="16.5" customHeight="1" x14ac:dyDescent="0.25">
      <c r="A5" s="182"/>
      <c r="B5" s="196"/>
      <c r="C5" s="206"/>
      <c r="D5" s="206"/>
      <c r="E5" s="184"/>
      <c r="F5" s="206"/>
      <c r="G5" s="184"/>
      <c r="H5" s="184"/>
      <c r="I5" s="188"/>
      <c r="J5" s="207"/>
      <c r="K5" s="207"/>
      <c r="L5" s="208"/>
      <c r="M5" s="208"/>
      <c r="N5" s="207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</row>
    <row r="6" spans="1:31" ht="16.5" customHeight="1" x14ac:dyDescent="0.25">
      <c r="A6" s="182"/>
      <c r="B6" s="196"/>
      <c r="C6" s="206"/>
      <c r="D6" s="206"/>
      <c r="E6" s="184"/>
      <c r="F6" s="206"/>
      <c r="G6" s="184"/>
      <c r="H6" s="184"/>
      <c r="I6" s="189"/>
      <c r="J6" s="207"/>
      <c r="K6" s="207"/>
      <c r="L6" s="208"/>
      <c r="M6" s="208"/>
      <c r="N6" s="209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</row>
    <row r="7" spans="1:31" ht="16.5" customHeight="1" thickBot="1" x14ac:dyDescent="0.3">
      <c r="A7" s="188"/>
      <c r="B7" s="196"/>
      <c r="C7" s="206"/>
      <c r="D7" s="206"/>
      <c r="E7" s="184"/>
      <c r="F7" s="206"/>
      <c r="G7" s="184"/>
      <c r="H7" s="184"/>
      <c r="I7" s="207"/>
      <c r="J7" s="207"/>
      <c r="K7" s="207"/>
      <c r="L7" s="208"/>
      <c r="M7" s="208"/>
      <c r="N7" s="207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</row>
    <row r="8" spans="1:31" ht="28.5" customHeight="1" thickBot="1" x14ac:dyDescent="0.3">
      <c r="A8" s="196"/>
      <c r="B8" s="196"/>
      <c r="C8" s="206"/>
      <c r="D8" s="206"/>
      <c r="E8" s="184"/>
      <c r="F8" s="206"/>
      <c r="G8" s="184"/>
      <c r="H8" s="184"/>
      <c r="I8" s="210"/>
      <c r="J8" s="207"/>
      <c r="K8" s="207"/>
      <c r="L8" s="208"/>
      <c r="M8" s="208"/>
      <c r="N8" s="44" t="s">
        <v>21</v>
      </c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</row>
    <row r="9" spans="1:31" ht="15.75" x14ac:dyDescent="0.25">
      <c r="A9" s="29"/>
      <c r="B9" s="30"/>
      <c r="C9" s="32"/>
      <c r="D9" s="32"/>
      <c r="E9" s="33" t="s">
        <v>2</v>
      </c>
      <c r="F9" s="34"/>
      <c r="G9" s="34"/>
      <c r="H9" s="33" t="s">
        <v>0</v>
      </c>
      <c r="I9" s="31"/>
      <c r="J9" s="31"/>
      <c r="K9" s="31"/>
      <c r="L9" s="59"/>
      <c r="M9" s="59"/>
      <c r="N9" s="43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</row>
    <row r="10" spans="1:31" ht="78" customHeight="1" thickBot="1" x14ac:dyDescent="0.25">
      <c r="A10" s="35" t="s">
        <v>45</v>
      </c>
      <c r="B10" s="36" t="s">
        <v>1</v>
      </c>
      <c r="C10" s="38" t="s">
        <v>15</v>
      </c>
      <c r="D10" s="38" t="s">
        <v>16</v>
      </c>
      <c r="E10" s="39" t="s">
        <v>17</v>
      </c>
      <c r="F10" s="40" t="s">
        <v>18</v>
      </c>
      <c r="G10" s="40" t="s">
        <v>19</v>
      </c>
      <c r="H10" s="39" t="s">
        <v>20</v>
      </c>
      <c r="I10" s="37" t="s">
        <v>46</v>
      </c>
      <c r="J10" s="37" t="s">
        <v>47</v>
      </c>
      <c r="K10" s="37" t="s">
        <v>23</v>
      </c>
      <c r="L10" s="41" t="s">
        <v>26</v>
      </c>
      <c r="M10" s="41" t="s">
        <v>27</v>
      </c>
      <c r="N10" s="42" t="s">
        <v>77</v>
      </c>
      <c r="O10" s="211"/>
      <c r="P10" s="211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</row>
    <row r="11" spans="1:31" s="2" customFormat="1" ht="21" customHeight="1" x14ac:dyDescent="0.2">
      <c r="A11" s="174"/>
      <c r="B11" s="25"/>
      <c r="C11" s="26" t="e">
        <f>'EKOM-tjenester'!#REF!</f>
        <v>#REF!</v>
      </c>
      <c r="D11" s="26" t="e">
        <f>#REF!</f>
        <v>#REF!</v>
      </c>
      <c r="E11" s="27" t="e">
        <f t="shared" ref="E11:E42" si="0">SUM(C11,D11)</f>
        <v>#REF!</v>
      </c>
      <c r="F11" s="26" t="e">
        <f>'EKOM-tjenester'!#REF!</f>
        <v>#REF!</v>
      </c>
      <c r="G11" s="26" t="e">
        <f>#REF!</f>
        <v>#REF!</v>
      </c>
      <c r="H11" s="27" t="e">
        <f>SUM(F11:G11)</f>
        <v>#REF!</v>
      </c>
      <c r="I11" s="28">
        <f>'EKOM-tjenester'!BK11</f>
        <v>0</v>
      </c>
      <c r="J11" s="28">
        <f>'EKOM-tjenester'!BL11</f>
        <v>0</v>
      </c>
      <c r="K11" s="28">
        <f>'EKOM-tjenester'!BM11</f>
        <v>0</v>
      </c>
      <c r="L11" s="60">
        <f>(IF('EKOM-tjenester'!G11&gt;0,'EKOM-tjenester'!F11,0))+(IF('EKOM-tjenester'!L11&gt;0,'EKOM-tjenester'!K11,0))+(IF('EKOM-tjenester'!Q11&gt;0,'EKOM-tjenester'!P11,0))+(IF('EKOM-tjenester'!V11&gt;0,'EKOM-tjenester'!U11,0))+(IF('EKOM-tjenester'!AA11&gt;0,'EKOM-tjenester'!Z11,0))+(IF('EKOM-tjenester'!AF11&gt;0,'EKOM-tjenester'!AE11,0))+(IF('EKOM-tjenester'!AK11&gt;0,'EKOM-tjenester'!AJ11,0))+(IF('EKOM-tjenester'!AP11&gt;0,'EKOM-tjenester'!AO11,0))+(IF('EKOM-tjenester'!AU11&gt;0,'EKOM-tjenester'!AT11,0))+(IF('EKOM-tjenester'!AZ11&gt;0,'EKOM-tjenester'!AY11,0))+(IF('EKOM-tjenester'!BE11&gt;0,'EKOM-tjenester'!BD11,0))+(IF('EKOM-tjenester'!BJ11&gt;0,'EKOM-tjenester'!BI11,0))</f>
        <v>0</v>
      </c>
      <c r="M11" s="60">
        <f t="shared" ref="M11:M42" si="1">IF((L11+J11&gt;4391),(4392-L11),J11)</f>
        <v>0</v>
      </c>
      <c r="N11" s="175">
        <f>IF((M11+L11)&lt;4392,(M11+L11),4392)</f>
        <v>0</v>
      </c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</row>
    <row r="12" spans="1:31" s="2" customFormat="1" ht="21" customHeight="1" x14ac:dyDescent="0.2">
      <c r="A12" s="176"/>
      <c r="B12" s="1"/>
      <c r="C12" s="10" t="e">
        <f>'EKOM-tjenester'!#REF!</f>
        <v>#REF!</v>
      </c>
      <c r="D12" s="10" t="e">
        <f>#REF!</f>
        <v>#REF!</v>
      </c>
      <c r="E12" s="11" t="e">
        <f t="shared" si="0"/>
        <v>#REF!</v>
      </c>
      <c r="F12" s="10" t="e">
        <f>'EKOM-tjenester'!#REF!</f>
        <v>#REF!</v>
      </c>
      <c r="G12" s="10" t="e">
        <f>#REF!</f>
        <v>#REF!</v>
      </c>
      <c r="H12" s="11" t="e">
        <f t="shared" ref="H12:H75" si="2">SUM(F12:G12)</f>
        <v>#REF!</v>
      </c>
      <c r="I12" s="28">
        <f>'EKOM-tjenester'!BK12</f>
        <v>0</v>
      </c>
      <c r="J12" s="28">
        <f>'EKOM-tjenester'!BL12</f>
        <v>0</v>
      </c>
      <c r="K12" s="28">
        <f>'EKOM-tjenester'!BM12</f>
        <v>0</v>
      </c>
      <c r="L12" s="60">
        <f>(IF('EKOM-tjenester'!G12&gt;0,'EKOM-tjenester'!F12,0))+(IF('EKOM-tjenester'!L12&gt;0,'EKOM-tjenester'!K12,0))+(IF('EKOM-tjenester'!Q12&gt;0,'EKOM-tjenester'!P12,0))+(IF('EKOM-tjenester'!V12&gt;0,'EKOM-tjenester'!U12,0))+(IF('EKOM-tjenester'!AA12&gt;0,'EKOM-tjenester'!Z12,0))+(IF('EKOM-tjenester'!AF12&gt;0,'EKOM-tjenester'!AE12,0))+(IF('EKOM-tjenester'!AK12&gt;0,'EKOM-tjenester'!AJ12,0))+(IF('EKOM-tjenester'!AP12&gt;0,'EKOM-tjenester'!AO12,0))+(IF('EKOM-tjenester'!AU12&gt;0,'EKOM-tjenester'!AT12,0))+(IF('EKOM-tjenester'!AZ12&gt;0,'EKOM-tjenester'!AY12,0))+(IF('EKOM-tjenester'!BE12&gt;0,'EKOM-tjenester'!BD12,0))+(IF('EKOM-tjenester'!BJ12&gt;0,'EKOM-tjenester'!BI12,0))</f>
        <v>0</v>
      </c>
      <c r="M12" s="60">
        <f t="shared" si="1"/>
        <v>0</v>
      </c>
      <c r="N12" s="175">
        <f t="shared" ref="N12:N75" si="3">IF((M12+L12)&lt;4392,(M12+L12),4392)</f>
        <v>0</v>
      </c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</row>
    <row r="13" spans="1:31" s="2" customFormat="1" ht="21" customHeight="1" x14ac:dyDescent="0.2">
      <c r="A13" s="176"/>
      <c r="B13" s="1"/>
      <c r="C13" s="10" t="e">
        <f>'EKOM-tjenester'!#REF!</f>
        <v>#REF!</v>
      </c>
      <c r="D13" s="10" t="e">
        <f>#REF!</f>
        <v>#REF!</v>
      </c>
      <c r="E13" s="11" t="e">
        <f t="shared" si="0"/>
        <v>#REF!</v>
      </c>
      <c r="F13" s="10" t="e">
        <f>'EKOM-tjenester'!#REF!</f>
        <v>#REF!</v>
      </c>
      <c r="G13" s="10" t="e">
        <f>#REF!</f>
        <v>#REF!</v>
      </c>
      <c r="H13" s="11" t="e">
        <f t="shared" si="2"/>
        <v>#REF!</v>
      </c>
      <c r="I13" s="28">
        <f>'EKOM-tjenester'!BK13</f>
        <v>0</v>
      </c>
      <c r="J13" s="28">
        <f>'EKOM-tjenester'!BL13</f>
        <v>0</v>
      </c>
      <c r="K13" s="28">
        <f>'EKOM-tjenester'!BM13</f>
        <v>0</v>
      </c>
      <c r="L13" s="60">
        <f>(IF('EKOM-tjenester'!G13&gt;0,'EKOM-tjenester'!F13,0))+(IF('EKOM-tjenester'!L13&gt;0,'EKOM-tjenester'!K13,0))+(IF('EKOM-tjenester'!Q13&gt;0,'EKOM-tjenester'!P13,0))+(IF('EKOM-tjenester'!V13&gt;0,'EKOM-tjenester'!U13,0))+(IF('EKOM-tjenester'!AA13&gt;0,'EKOM-tjenester'!Z13,0))+(IF('EKOM-tjenester'!AF13&gt;0,'EKOM-tjenester'!AE13,0))+(IF('EKOM-tjenester'!AK13&gt;0,'EKOM-tjenester'!AJ13,0))+(IF('EKOM-tjenester'!AP13&gt;0,'EKOM-tjenester'!AO13,0))+(IF('EKOM-tjenester'!AU13&gt;0,'EKOM-tjenester'!AT13,0))+(IF('EKOM-tjenester'!AZ13&gt;0,'EKOM-tjenester'!AY13,0))+(IF('EKOM-tjenester'!BE13&gt;0,'EKOM-tjenester'!BD13,0))+(IF('EKOM-tjenester'!BJ13&gt;0,'EKOM-tjenester'!BI13,0))</f>
        <v>0</v>
      </c>
      <c r="M13" s="60">
        <f t="shared" si="1"/>
        <v>0</v>
      </c>
      <c r="N13" s="175">
        <f t="shared" si="3"/>
        <v>0</v>
      </c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</row>
    <row r="14" spans="1:31" s="2" customFormat="1" ht="21" customHeight="1" x14ac:dyDescent="0.2">
      <c r="A14" s="176"/>
      <c r="B14" s="1"/>
      <c r="C14" s="10" t="e">
        <f>'EKOM-tjenester'!#REF!</f>
        <v>#REF!</v>
      </c>
      <c r="D14" s="10" t="e">
        <f>#REF!</f>
        <v>#REF!</v>
      </c>
      <c r="E14" s="11" t="e">
        <f t="shared" si="0"/>
        <v>#REF!</v>
      </c>
      <c r="F14" s="10" t="e">
        <f>'EKOM-tjenester'!#REF!</f>
        <v>#REF!</v>
      </c>
      <c r="G14" s="10" t="e">
        <f>#REF!</f>
        <v>#REF!</v>
      </c>
      <c r="H14" s="11" t="e">
        <f t="shared" si="2"/>
        <v>#REF!</v>
      </c>
      <c r="I14" s="28">
        <f>'EKOM-tjenester'!BK14</f>
        <v>0</v>
      </c>
      <c r="J14" s="28">
        <f>'EKOM-tjenester'!BL14</f>
        <v>0</v>
      </c>
      <c r="K14" s="28">
        <f>'EKOM-tjenester'!BM14</f>
        <v>0</v>
      </c>
      <c r="L14" s="60">
        <f>(IF('EKOM-tjenester'!G14&gt;0,'EKOM-tjenester'!F14,0))+(IF('EKOM-tjenester'!L14&gt;0,'EKOM-tjenester'!K14,0))+(IF('EKOM-tjenester'!Q14&gt;0,'EKOM-tjenester'!P14,0))+(IF('EKOM-tjenester'!V14&gt;0,'EKOM-tjenester'!U14,0))+(IF('EKOM-tjenester'!AA14&gt;0,'EKOM-tjenester'!Z14,0))+(IF('EKOM-tjenester'!AF14&gt;0,'EKOM-tjenester'!AE14,0))+(IF('EKOM-tjenester'!AK14&gt;0,'EKOM-tjenester'!AJ14,0))+(IF('EKOM-tjenester'!AP14&gt;0,'EKOM-tjenester'!AO14,0))+(IF('EKOM-tjenester'!AU14&gt;0,'EKOM-tjenester'!AT14,0))+(IF('EKOM-tjenester'!AZ14&gt;0,'EKOM-tjenester'!AY14,0))+(IF('EKOM-tjenester'!BE14&gt;0,'EKOM-tjenester'!BD14,0))+(IF('EKOM-tjenester'!BJ14&gt;0,'EKOM-tjenester'!BI14,0))</f>
        <v>0</v>
      </c>
      <c r="M14" s="60">
        <f t="shared" si="1"/>
        <v>0</v>
      </c>
      <c r="N14" s="175">
        <f t="shared" si="3"/>
        <v>0</v>
      </c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</row>
    <row r="15" spans="1:31" s="2" customFormat="1" ht="21" customHeight="1" x14ac:dyDescent="0.2">
      <c r="A15" s="176"/>
      <c r="B15" s="1"/>
      <c r="C15" s="10" t="e">
        <f>'EKOM-tjenester'!#REF!</f>
        <v>#REF!</v>
      </c>
      <c r="D15" s="10" t="e">
        <f>#REF!</f>
        <v>#REF!</v>
      </c>
      <c r="E15" s="11" t="e">
        <f t="shared" si="0"/>
        <v>#REF!</v>
      </c>
      <c r="F15" s="10" t="e">
        <f>'EKOM-tjenester'!#REF!</f>
        <v>#REF!</v>
      </c>
      <c r="G15" s="10" t="e">
        <f>#REF!</f>
        <v>#REF!</v>
      </c>
      <c r="H15" s="11" t="e">
        <f t="shared" si="2"/>
        <v>#REF!</v>
      </c>
      <c r="I15" s="28">
        <f>'EKOM-tjenester'!BK15</f>
        <v>0</v>
      </c>
      <c r="J15" s="28">
        <f>'EKOM-tjenester'!BL15</f>
        <v>0</v>
      </c>
      <c r="K15" s="28">
        <f>'EKOM-tjenester'!BM15</f>
        <v>0</v>
      </c>
      <c r="L15" s="60">
        <f>(IF('EKOM-tjenester'!G15&gt;0,'EKOM-tjenester'!F15,0))+(IF('EKOM-tjenester'!L15&gt;0,'EKOM-tjenester'!K15,0))+(IF('EKOM-tjenester'!Q15&gt;0,'EKOM-tjenester'!P15,0))+(IF('EKOM-tjenester'!V15&gt;0,'EKOM-tjenester'!U15,0))+(IF('EKOM-tjenester'!AA15&gt;0,'EKOM-tjenester'!Z15,0))+(IF('EKOM-tjenester'!AF15&gt;0,'EKOM-tjenester'!AE15,0))+(IF('EKOM-tjenester'!AK15&gt;0,'EKOM-tjenester'!AJ15,0))+(IF('EKOM-tjenester'!AP15&gt;0,'EKOM-tjenester'!AO15,0))+(IF('EKOM-tjenester'!AU15&gt;0,'EKOM-tjenester'!AT15,0))+(IF('EKOM-tjenester'!AZ15&gt;0,'EKOM-tjenester'!AY15,0))+(IF('EKOM-tjenester'!BE15&gt;0,'EKOM-tjenester'!BD15,0))+(IF('EKOM-tjenester'!BJ15&gt;0,'EKOM-tjenester'!BI15,0))</f>
        <v>0</v>
      </c>
      <c r="M15" s="60">
        <f t="shared" si="1"/>
        <v>0</v>
      </c>
      <c r="N15" s="175">
        <f t="shared" si="3"/>
        <v>0</v>
      </c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</row>
    <row r="16" spans="1:31" s="2" customFormat="1" ht="21" customHeight="1" x14ac:dyDescent="0.2">
      <c r="A16" s="176"/>
      <c r="B16" s="1"/>
      <c r="C16" s="10" t="e">
        <f>'EKOM-tjenester'!#REF!</f>
        <v>#REF!</v>
      </c>
      <c r="D16" s="10" t="e">
        <f>#REF!</f>
        <v>#REF!</v>
      </c>
      <c r="E16" s="11" t="e">
        <f t="shared" si="0"/>
        <v>#REF!</v>
      </c>
      <c r="F16" s="10" t="e">
        <f>'EKOM-tjenester'!#REF!</f>
        <v>#REF!</v>
      </c>
      <c r="G16" s="10" t="e">
        <f>#REF!</f>
        <v>#REF!</v>
      </c>
      <c r="H16" s="11" t="e">
        <f t="shared" si="2"/>
        <v>#REF!</v>
      </c>
      <c r="I16" s="28">
        <f>'EKOM-tjenester'!BK16</f>
        <v>0</v>
      </c>
      <c r="J16" s="28">
        <f>'EKOM-tjenester'!BL16</f>
        <v>0</v>
      </c>
      <c r="K16" s="28">
        <f>'EKOM-tjenester'!BM16</f>
        <v>0</v>
      </c>
      <c r="L16" s="60">
        <f>(IF('EKOM-tjenester'!G16&gt;0,'EKOM-tjenester'!F16,0))+(IF('EKOM-tjenester'!L16&gt;0,'EKOM-tjenester'!K16,0))+(IF('EKOM-tjenester'!Q16&gt;0,'EKOM-tjenester'!P16,0))+(IF('EKOM-tjenester'!V16&gt;0,'EKOM-tjenester'!U16,0))+(IF('EKOM-tjenester'!AA16&gt;0,'EKOM-tjenester'!Z16,0))+(IF('EKOM-tjenester'!AF16&gt;0,'EKOM-tjenester'!AE16,0))+(IF('EKOM-tjenester'!AK16&gt;0,'EKOM-tjenester'!AJ16,0))+(IF('EKOM-tjenester'!AP16&gt;0,'EKOM-tjenester'!AO16,0))+(IF('EKOM-tjenester'!AU16&gt;0,'EKOM-tjenester'!AT16,0))+(IF('EKOM-tjenester'!AZ16&gt;0,'EKOM-tjenester'!AY16,0))+(IF('EKOM-tjenester'!BE16&gt;0,'EKOM-tjenester'!BD16,0))+(IF('EKOM-tjenester'!BJ16&gt;0,'EKOM-tjenester'!BI16,0))</f>
        <v>0</v>
      </c>
      <c r="M16" s="60">
        <f t="shared" si="1"/>
        <v>0</v>
      </c>
      <c r="N16" s="175">
        <f t="shared" si="3"/>
        <v>0</v>
      </c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</row>
    <row r="17" spans="1:31" s="2" customFormat="1" ht="21" customHeight="1" x14ac:dyDescent="0.2">
      <c r="A17" s="176"/>
      <c r="B17" s="1"/>
      <c r="C17" s="10" t="e">
        <f>'EKOM-tjenester'!#REF!</f>
        <v>#REF!</v>
      </c>
      <c r="D17" s="10" t="e">
        <f>#REF!</f>
        <v>#REF!</v>
      </c>
      <c r="E17" s="11" t="e">
        <f t="shared" si="0"/>
        <v>#REF!</v>
      </c>
      <c r="F17" s="10" t="e">
        <f>'EKOM-tjenester'!#REF!</f>
        <v>#REF!</v>
      </c>
      <c r="G17" s="10" t="e">
        <f>#REF!</f>
        <v>#REF!</v>
      </c>
      <c r="H17" s="11" t="e">
        <f t="shared" si="2"/>
        <v>#REF!</v>
      </c>
      <c r="I17" s="28">
        <f>'EKOM-tjenester'!BK17</f>
        <v>0</v>
      </c>
      <c r="J17" s="28">
        <f>'EKOM-tjenester'!BL17</f>
        <v>0</v>
      </c>
      <c r="K17" s="28">
        <f>'EKOM-tjenester'!BM17</f>
        <v>0</v>
      </c>
      <c r="L17" s="60">
        <f>(IF('EKOM-tjenester'!G17&gt;0,'EKOM-tjenester'!F17,0))+(IF('EKOM-tjenester'!L17&gt;0,'EKOM-tjenester'!K17,0))+(IF('EKOM-tjenester'!Q17&gt;0,'EKOM-tjenester'!P17,0))+(IF('EKOM-tjenester'!V17&gt;0,'EKOM-tjenester'!U17,0))+(IF('EKOM-tjenester'!AA17&gt;0,'EKOM-tjenester'!Z17,0))+(IF('EKOM-tjenester'!AF17&gt;0,'EKOM-tjenester'!AE17,0))+(IF('EKOM-tjenester'!AK17&gt;0,'EKOM-tjenester'!AJ17,0))+(IF('EKOM-tjenester'!AP17&gt;0,'EKOM-tjenester'!AO17,0))+(IF('EKOM-tjenester'!AU17&gt;0,'EKOM-tjenester'!AT17,0))+(IF('EKOM-tjenester'!AZ17&gt;0,'EKOM-tjenester'!AY17,0))+(IF('EKOM-tjenester'!BE17&gt;0,'EKOM-tjenester'!BD17,0))+(IF('EKOM-tjenester'!BJ17&gt;0,'EKOM-tjenester'!BI17,0))</f>
        <v>0</v>
      </c>
      <c r="M17" s="60">
        <f t="shared" si="1"/>
        <v>0</v>
      </c>
      <c r="N17" s="175">
        <f t="shared" si="3"/>
        <v>0</v>
      </c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</row>
    <row r="18" spans="1:31" s="2" customFormat="1" ht="21" customHeight="1" x14ac:dyDescent="0.2">
      <c r="A18" s="176"/>
      <c r="B18" s="1"/>
      <c r="C18" s="10" t="e">
        <f>'EKOM-tjenester'!#REF!</f>
        <v>#REF!</v>
      </c>
      <c r="D18" s="10" t="e">
        <f>#REF!</f>
        <v>#REF!</v>
      </c>
      <c r="E18" s="11" t="e">
        <f t="shared" si="0"/>
        <v>#REF!</v>
      </c>
      <c r="F18" s="10" t="e">
        <f>'EKOM-tjenester'!#REF!</f>
        <v>#REF!</v>
      </c>
      <c r="G18" s="10" t="e">
        <f>#REF!</f>
        <v>#REF!</v>
      </c>
      <c r="H18" s="11" t="e">
        <f t="shared" si="2"/>
        <v>#REF!</v>
      </c>
      <c r="I18" s="28">
        <f>'EKOM-tjenester'!BK18</f>
        <v>0</v>
      </c>
      <c r="J18" s="28">
        <f>'EKOM-tjenester'!BL18</f>
        <v>0</v>
      </c>
      <c r="K18" s="28">
        <f>'EKOM-tjenester'!BM18</f>
        <v>0</v>
      </c>
      <c r="L18" s="60">
        <f>(IF('EKOM-tjenester'!G18&gt;0,'EKOM-tjenester'!F18,0))+(IF('EKOM-tjenester'!L18&gt;0,'EKOM-tjenester'!K18,0))+(IF('EKOM-tjenester'!Q18&gt;0,'EKOM-tjenester'!P18,0))+(IF('EKOM-tjenester'!V18&gt;0,'EKOM-tjenester'!U18,0))+(IF('EKOM-tjenester'!AA18&gt;0,'EKOM-tjenester'!Z18,0))+(IF('EKOM-tjenester'!AF18&gt;0,'EKOM-tjenester'!AE18,0))+(IF('EKOM-tjenester'!AK18&gt;0,'EKOM-tjenester'!AJ18,0))+(IF('EKOM-tjenester'!AP18&gt;0,'EKOM-tjenester'!AO18,0))+(IF('EKOM-tjenester'!AU18&gt;0,'EKOM-tjenester'!AT18,0))+(IF('EKOM-tjenester'!AZ18&gt;0,'EKOM-tjenester'!AY18,0))+(IF('EKOM-tjenester'!BE18&gt;0,'EKOM-tjenester'!BD18,0))+(IF('EKOM-tjenester'!BJ18&gt;0,'EKOM-tjenester'!BI18,0))</f>
        <v>0</v>
      </c>
      <c r="M18" s="60">
        <f t="shared" si="1"/>
        <v>0</v>
      </c>
      <c r="N18" s="175">
        <f t="shared" si="3"/>
        <v>0</v>
      </c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</row>
    <row r="19" spans="1:31" s="2" customFormat="1" ht="21" customHeight="1" x14ac:dyDescent="0.2">
      <c r="A19" s="176"/>
      <c r="B19" s="1"/>
      <c r="C19" s="10" t="e">
        <f>'EKOM-tjenester'!#REF!</f>
        <v>#REF!</v>
      </c>
      <c r="D19" s="10" t="e">
        <f>#REF!</f>
        <v>#REF!</v>
      </c>
      <c r="E19" s="11" t="e">
        <f t="shared" si="0"/>
        <v>#REF!</v>
      </c>
      <c r="F19" s="10" t="e">
        <f>'EKOM-tjenester'!#REF!</f>
        <v>#REF!</v>
      </c>
      <c r="G19" s="10" t="e">
        <f>#REF!</f>
        <v>#REF!</v>
      </c>
      <c r="H19" s="11" t="e">
        <f t="shared" si="2"/>
        <v>#REF!</v>
      </c>
      <c r="I19" s="28">
        <f>'EKOM-tjenester'!BK19</f>
        <v>0</v>
      </c>
      <c r="J19" s="28">
        <f>'EKOM-tjenester'!BL19</f>
        <v>0</v>
      </c>
      <c r="K19" s="28">
        <f>'EKOM-tjenester'!BM19</f>
        <v>0</v>
      </c>
      <c r="L19" s="60">
        <f>(IF('EKOM-tjenester'!G19&gt;0,'EKOM-tjenester'!F19,0))+(IF('EKOM-tjenester'!L19&gt;0,'EKOM-tjenester'!K19,0))+(IF('EKOM-tjenester'!Q19&gt;0,'EKOM-tjenester'!P19,0))+(IF('EKOM-tjenester'!V19&gt;0,'EKOM-tjenester'!U19,0))+(IF('EKOM-tjenester'!AA19&gt;0,'EKOM-tjenester'!Z19,0))+(IF('EKOM-tjenester'!AF19&gt;0,'EKOM-tjenester'!AE19,0))+(IF('EKOM-tjenester'!AK19&gt;0,'EKOM-tjenester'!AJ19,0))+(IF('EKOM-tjenester'!AP19&gt;0,'EKOM-tjenester'!AO19,0))+(IF('EKOM-tjenester'!AU19&gt;0,'EKOM-tjenester'!AT19,0))+(IF('EKOM-tjenester'!AZ19&gt;0,'EKOM-tjenester'!AY19,0))+(IF('EKOM-tjenester'!BE19&gt;0,'EKOM-tjenester'!BD19,0))+(IF('EKOM-tjenester'!BJ19&gt;0,'EKOM-tjenester'!BI19,0))</f>
        <v>0</v>
      </c>
      <c r="M19" s="60">
        <f t="shared" si="1"/>
        <v>0</v>
      </c>
      <c r="N19" s="175">
        <f t="shared" si="3"/>
        <v>0</v>
      </c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</row>
    <row r="20" spans="1:31" s="2" customFormat="1" ht="21" customHeight="1" x14ac:dyDescent="0.2">
      <c r="A20" s="176"/>
      <c r="B20" s="1"/>
      <c r="C20" s="10" t="e">
        <f>'EKOM-tjenester'!#REF!</f>
        <v>#REF!</v>
      </c>
      <c r="D20" s="10" t="e">
        <f>#REF!</f>
        <v>#REF!</v>
      </c>
      <c r="E20" s="11" t="e">
        <f t="shared" si="0"/>
        <v>#REF!</v>
      </c>
      <c r="F20" s="10" t="e">
        <f>'EKOM-tjenester'!#REF!</f>
        <v>#REF!</v>
      </c>
      <c r="G20" s="10" t="e">
        <f>#REF!</f>
        <v>#REF!</v>
      </c>
      <c r="H20" s="11" t="e">
        <f t="shared" si="2"/>
        <v>#REF!</v>
      </c>
      <c r="I20" s="28">
        <f>'EKOM-tjenester'!BK20</f>
        <v>0</v>
      </c>
      <c r="J20" s="28">
        <f>'EKOM-tjenester'!BL20</f>
        <v>0</v>
      </c>
      <c r="K20" s="28">
        <f>'EKOM-tjenester'!BM20</f>
        <v>0</v>
      </c>
      <c r="L20" s="60">
        <f>(IF('EKOM-tjenester'!G20&gt;0,'EKOM-tjenester'!F20,0))+(IF('EKOM-tjenester'!L20&gt;0,'EKOM-tjenester'!K20,0))+(IF('EKOM-tjenester'!Q20&gt;0,'EKOM-tjenester'!P20,0))+(IF('EKOM-tjenester'!V20&gt;0,'EKOM-tjenester'!U20,0))+(IF('EKOM-tjenester'!AA20&gt;0,'EKOM-tjenester'!Z20,0))+(IF('EKOM-tjenester'!AF20&gt;0,'EKOM-tjenester'!AE20,0))+(IF('EKOM-tjenester'!AK20&gt;0,'EKOM-tjenester'!AJ20,0))+(IF('EKOM-tjenester'!AP20&gt;0,'EKOM-tjenester'!AO20,0))+(IF('EKOM-tjenester'!AU20&gt;0,'EKOM-tjenester'!AT20,0))+(IF('EKOM-tjenester'!AZ20&gt;0,'EKOM-tjenester'!AY20,0))+(IF('EKOM-tjenester'!BE20&gt;0,'EKOM-tjenester'!BD20,0))+(IF('EKOM-tjenester'!BJ20&gt;0,'EKOM-tjenester'!BI20,0))</f>
        <v>0</v>
      </c>
      <c r="M20" s="60">
        <f t="shared" si="1"/>
        <v>0</v>
      </c>
      <c r="N20" s="175">
        <f t="shared" si="3"/>
        <v>0</v>
      </c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</row>
    <row r="21" spans="1:31" s="2" customFormat="1" ht="21" customHeight="1" x14ac:dyDescent="0.2">
      <c r="A21" s="176"/>
      <c r="B21" s="1"/>
      <c r="C21" s="10" t="e">
        <f>'EKOM-tjenester'!#REF!</f>
        <v>#REF!</v>
      </c>
      <c r="D21" s="10" t="e">
        <f>#REF!</f>
        <v>#REF!</v>
      </c>
      <c r="E21" s="11" t="e">
        <f t="shared" si="0"/>
        <v>#REF!</v>
      </c>
      <c r="F21" s="10" t="e">
        <f>'EKOM-tjenester'!#REF!</f>
        <v>#REF!</v>
      </c>
      <c r="G21" s="10" t="e">
        <f>#REF!</f>
        <v>#REF!</v>
      </c>
      <c r="H21" s="11" t="e">
        <f t="shared" si="2"/>
        <v>#REF!</v>
      </c>
      <c r="I21" s="28">
        <f>'EKOM-tjenester'!BK21</f>
        <v>0</v>
      </c>
      <c r="J21" s="28">
        <f>'EKOM-tjenester'!BL21</f>
        <v>0</v>
      </c>
      <c r="K21" s="28">
        <f>'EKOM-tjenester'!BM21</f>
        <v>0</v>
      </c>
      <c r="L21" s="60">
        <f>(IF('EKOM-tjenester'!G21&gt;0,'EKOM-tjenester'!F21,0))+(IF('EKOM-tjenester'!L21&gt;0,'EKOM-tjenester'!K21,0))+(IF('EKOM-tjenester'!Q21&gt;0,'EKOM-tjenester'!P21,0))+(IF('EKOM-tjenester'!V21&gt;0,'EKOM-tjenester'!U21,0))+(IF('EKOM-tjenester'!AA21&gt;0,'EKOM-tjenester'!Z21,0))+(IF('EKOM-tjenester'!AF21&gt;0,'EKOM-tjenester'!AE21,0))+(IF('EKOM-tjenester'!AK21&gt;0,'EKOM-tjenester'!AJ21,0))+(IF('EKOM-tjenester'!AP21&gt;0,'EKOM-tjenester'!AO21,0))+(IF('EKOM-tjenester'!AU21&gt;0,'EKOM-tjenester'!AT21,0))+(IF('EKOM-tjenester'!AZ21&gt;0,'EKOM-tjenester'!AY21,0))+(IF('EKOM-tjenester'!BE21&gt;0,'EKOM-tjenester'!BD21,0))+(IF('EKOM-tjenester'!BJ21&gt;0,'EKOM-tjenester'!BI21,0))</f>
        <v>0</v>
      </c>
      <c r="M21" s="60">
        <f t="shared" si="1"/>
        <v>0</v>
      </c>
      <c r="N21" s="175">
        <f t="shared" si="3"/>
        <v>0</v>
      </c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</row>
    <row r="22" spans="1:31" s="2" customFormat="1" ht="21" customHeight="1" x14ac:dyDescent="0.2">
      <c r="A22" s="176"/>
      <c r="B22" s="1"/>
      <c r="C22" s="10" t="e">
        <f>'EKOM-tjenester'!#REF!</f>
        <v>#REF!</v>
      </c>
      <c r="D22" s="10" t="e">
        <f>#REF!</f>
        <v>#REF!</v>
      </c>
      <c r="E22" s="11" t="e">
        <f t="shared" si="0"/>
        <v>#REF!</v>
      </c>
      <c r="F22" s="10" t="e">
        <f>'EKOM-tjenester'!#REF!</f>
        <v>#REF!</v>
      </c>
      <c r="G22" s="10" t="e">
        <f>#REF!</f>
        <v>#REF!</v>
      </c>
      <c r="H22" s="11" t="e">
        <f t="shared" si="2"/>
        <v>#REF!</v>
      </c>
      <c r="I22" s="28">
        <f>'EKOM-tjenester'!BK22</f>
        <v>0</v>
      </c>
      <c r="J22" s="28">
        <f>'EKOM-tjenester'!BL22</f>
        <v>0</v>
      </c>
      <c r="K22" s="28">
        <f>'EKOM-tjenester'!BM22</f>
        <v>0</v>
      </c>
      <c r="L22" s="60">
        <f>(IF('EKOM-tjenester'!G22&gt;0,'EKOM-tjenester'!F22,0))+(IF('EKOM-tjenester'!L22&gt;0,'EKOM-tjenester'!K22,0))+(IF('EKOM-tjenester'!Q22&gt;0,'EKOM-tjenester'!P22,0))+(IF('EKOM-tjenester'!V22&gt;0,'EKOM-tjenester'!U22,0))+(IF('EKOM-tjenester'!AA22&gt;0,'EKOM-tjenester'!Z22,0))+(IF('EKOM-tjenester'!AF22&gt;0,'EKOM-tjenester'!AE22,0))+(IF('EKOM-tjenester'!AK22&gt;0,'EKOM-tjenester'!AJ22,0))+(IF('EKOM-tjenester'!AP22&gt;0,'EKOM-tjenester'!AO22,0))+(IF('EKOM-tjenester'!AU22&gt;0,'EKOM-tjenester'!AT22,0))+(IF('EKOM-tjenester'!AZ22&gt;0,'EKOM-tjenester'!AY22,0))+(IF('EKOM-tjenester'!BE22&gt;0,'EKOM-tjenester'!BD22,0))+(IF('EKOM-tjenester'!BJ22&gt;0,'EKOM-tjenester'!BI22,0))</f>
        <v>0</v>
      </c>
      <c r="M22" s="60">
        <f t="shared" si="1"/>
        <v>0</v>
      </c>
      <c r="N22" s="175">
        <f t="shared" si="3"/>
        <v>0</v>
      </c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</row>
    <row r="23" spans="1:31" s="2" customFormat="1" ht="21" customHeight="1" x14ac:dyDescent="0.2">
      <c r="A23" s="176"/>
      <c r="B23" s="1"/>
      <c r="C23" s="10" t="e">
        <f>'EKOM-tjenester'!#REF!</f>
        <v>#REF!</v>
      </c>
      <c r="D23" s="10" t="e">
        <f>#REF!</f>
        <v>#REF!</v>
      </c>
      <c r="E23" s="11" t="e">
        <f t="shared" si="0"/>
        <v>#REF!</v>
      </c>
      <c r="F23" s="10" t="e">
        <f>'EKOM-tjenester'!#REF!</f>
        <v>#REF!</v>
      </c>
      <c r="G23" s="10" t="e">
        <f>#REF!</f>
        <v>#REF!</v>
      </c>
      <c r="H23" s="11" t="e">
        <f t="shared" si="2"/>
        <v>#REF!</v>
      </c>
      <c r="I23" s="28">
        <f>'EKOM-tjenester'!BK23</f>
        <v>0</v>
      </c>
      <c r="J23" s="28">
        <f>'EKOM-tjenester'!BL23</f>
        <v>0</v>
      </c>
      <c r="K23" s="28">
        <f>'EKOM-tjenester'!BM23</f>
        <v>0</v>
      </c>
      <c r="L23" s="60">
        <f>(IF('EKOM-tjenester'!G23&gt;0,'EKOM-tjenester'!F23,0))+(IF('EKOM-tjenester'!L23&gt;0,'EKOM-tjenester'!K23,0))+(IF('EKOM-tjenester'!Q23&gt;0,'EKOM-tjenester'!P23,0))+(IF('EKOM-tjenester'!V23&gt;0,'EKOM-tjenester'!U23,0))+(IF('EKOM-tjenester'!AA23&gt;0,'EKOM-tjenester'!Z23,0))+(IF('EKOM-tjenester'!AF23&gt;0,'EKOM-tjenester'!AE23,0))+(IF('EKOM-tjenester'!AK23&gt;0,'EKOM-tjenester'!AJ23,0))+(IF('EKOM-tjenester'!AP23&gt;0,'EKOM-tjenester'!AO23,0))+(IF('EKOM-tjenester'!AU23&gt;0,'EKOM-tjenester'!AT23,0))+(IF('EKOM-tjenester'!AZ23&gt;0,'EKOM-tjenester'!AY23,0))+(IF('EKOM-tjenester'!BE23&gt;0,'EKOM-tjenester'!BD23,0))+(IF('EKOM-tjenester'!BJ23&gt;0,'EKOM-tjenester'!BI23,0))</f>
        <v>0</v>
      </c>
      <c r="M23" s="60">
        <f t="shared" si="1"/>
        <v>0</v>
      </c>
      <c r="N23" s="175">
        <f t="shared" si="3"/>
        <v>0</v>
      </c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</row>
    <row r="24" spans="1:31" s="2" customFormat="1" ht="21" customHeight="1" x14ac:dyDescent="0.2">
      <c r="A24" s="176"/>
      <c r="B24" s="1"/>
      <c r="C24" s="10" t="e">
        <f>'EKOM-tjenester'!#REF!</f>
        <v>#REF!</v>
      </c>
      <c r="D24" s="10" t="e">
        <f>#REF!</f>
        <v>#REF!</v>
      </c>
      <c r="E24" s="11" t="e">
        <f t="shared" si="0"/>
        <v>#REF!</v>
      </c>
      <c r="F24" s="10" t="e">
        <f>'EKOM-tjenester'!#REF!</f>
        <v>#REF!</v>
      </c>
      <c r="G24" s="10" t="e">
        <f>#REF!</f>
        <v>#REF!</v>
      </c>
      <c r="H24" s="11" t="e">
        <f t="shared" si="2"/>
        <v>#REF!</v>
      </c>
      <c r="I24" s="28">
        <f>'EKOM-tjenester'!BK24</f>
        <v>0</v>
      </c>
      <c r="J24" s="28">
        <f>'EKOM-tjenester'!BL24</f>
        <v>0</v>
      </c>
      <c r="K24" s="28">
        <f>'EKOM-tjenester'!BM24</f>
        <v>0</v>
      </c>
      <c r="L24" s="60">
        <f>(IF('EKOM-tjenester'!G24&gt;0,'EKOM-tjenester'!F24,0))+(IF('EKOM-tjenester'!L24&gt;0,'EKOM-tjenester'!K24,0))+(IF('EKOM-tjenester'!Q24&gt;0,'EKOM-tjenester'!P24,0))+(IF('EKOM-tjenester'!V24&gt;0,'EKOM-tjenester'!U24,0))+(IF('EKOM-tjenester'!AA24&gt;0,'EKOM-tjenester'!Z24,0))+(IF('EKOM-tjenester'!AF24&gt;0,'EKOM-tjenester'!AE24,0))+(IF('EKOM-tjenester'!AK24&gt;0,'EKOM-tjenester'!AJ24,0))+(IF('EKOM-tjenester'!AP24&gt;0,'EKOM-tjenester'!AO24,0))+(IF('EKOM-tjenester'!AU24&gt;0,'EKOM-tjenester'!AT24,0))+(IF('EKOM-tjenester'!AZ24&gt;0,'EKOM-tjenester'!AY24,0))+(IF('EKOM-tjenester'!BE24&gt;0,'EKOM-tjenester'!BD24,0))+(IF('EKOM-tjenester'!BJ24&gt;0,'EKOM-tjenester'!BI24,0))</f>
        <v>0</v>
      </c>
      <c r="M24" s="60">
        <f t="shared" si="1"/>
        <v>0</v>
      </c>
      <c r="N24" s="175">
        <f t="shared" si="3"/>
        <v>0</v>
      </c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</row>
    <row r="25" spans="1:31" s="2" customFormat="1" ht="21" customHeight="1" x14ac:dyDescent="0.2">
      <c r="A25" s="176"/>
      <c r="B25" s="1"/>
      <c r="C25" s="10" t="e">
        <f>'EKOM-tjenester'!#REF!</f>
        <v>#REF!</v>
      </c>
      <c r="D25" s="10" t="e">
        <f>#REF!</f>
        <v>#REF!</v>
      </c>
      <c r="E25" s="11" t="e">
        <f t="shared" si="0"/>
        <v>#REF!</v>
      </c>
      <c r="F25" s="10" t="e">
        <f>'EKOM-tjenester'!#REF!</f>
        <v>#REF!</v>
      </c>
      <c r="G25" s="10" t="e">
        <f>#REF!</f>
        <v>#REF!</v>
      </c>
      <c r="H25" s="11" t="e">
        <f t="shared" si="2"/>
        <v>#REF!</v>
      </c>
      <c r="I25" s="28">
        <f>'EKOM-tjenester'!BK25</f>
        <v>0</v>
      </c>
      <c r="J25" s="28">
        <f>'EKOM-tjenester'!BL25</f>
        <v>0</v>
      </c>
      <c r="K25" s="28">
        <f>'EKOM-tjenester'!BM25</f>
        <v>0</v>
      </c>
      <c r="L25" s="60">
        <f>(IF('EKOM-tjenester'!G25&gt;0,'EKOM-tjenester'!F25,0))+(IF('EKOM-tjenester'!L25&gt;0,'EKOM-tjenester'!K25,0))+(IF('EKOM-tjenester'!Q25&gt;0,'EKOM-tjenester'!P25,0))+(IF('EKOM-tjenester'!V25&gt;0,'EKOM-tjenester'!U25,0))+(IF('EKOM-tjenester'!AA25&gt;0,'EKOM-tjenester'!Z25,0))+(IF('EKOM-tjenester'!AF25&gt;0,'EKOM-tjenester'!AE25,0))+(IF('EKOM-tjenester'!AK25&gt;0,'EKOM-tjenester'!AJ25,0))+(IF('EKOM-tjenester'!AP25&gt;0,'EKOM-tjenester'!AO25,0))+(IF('EKOM-tjenester'!AU25&gt;0,'EKOM-tjenester'!AT25,0))+(IF('EKOM-tjenester'!AZ25&gt;0,'EKOM-tjenester'!AY25,0))+(IF('EKOM-tjenester'!BE25&gt;0,'EKOM-tjenester'!BD25,0))+(IF('EKOM-tjenester'!BJ25&gt;0,'EKOM-tjenester'!BI25,0))</f>
        <v>0</v>
      </c>
      <c r="M25" s="60">
        <f t="shared" si="1"/>
        <v>0</v>
      </c>
      <c r="N25" s="175">
        <f t="shared" si="3"/>
        <v>0</v>
      </c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</row>
    <row r="26" spans="1:31" s="2" customFormat="1" ht="21" customHeight="1" x14ac:dyDescent="0.2">
      <c r="A26" s="176"/>
      <c r="B26" s="1"/>
      <c r="C26" s="10" t="e">
        <f>'EKOM-tjenester'!#REF!</f>
        <v>#REF!</v>
      </c>
      <c r="D26" s="10" t="e">
        <f>#REF!</f>
        <v>#REF!</v>
      </c>
      <c r="E26" s="11" t="e">
        <f t="shared" si="0"/>
        <v>#REF!</v>
      </c>
      <c r="F26" s="10" t="e">
        <f>'EKOM-tjenester'!#REF!</f>
        <v>#REF!</v>
      </c>
      <c r="G26" s="10" t="e">
        <f>#REF!</f>
        <v>#REF!</v>
      </c>
      <c r="H26" s="11" t="e">
        <f t="shared" si="2"/>
        <v>#REF!</v>
      </c>
      <c r="I26" s="28">
        <f>'EKOM-tjenester'!BK26</f>
        <v>0</v>
      </c>
      <c r="J26" s="28">
        <f>'EKOM-tjenester'!BL26</f>
        <v>0</v>
      </c>
      <c r="K26" s="28">
        <f>'EKOM-tjenester'!BM26</f>
        <v>0</v>
      </c>
      <c r="L26" s="60">
        <f>(IF('EKOM-tjenester'!G26&gt;0,'EKOM-tjenester'!F26,0))+(IF('EKOM-tjenester'!L26&gt;0,'EKOM-tjenester'!K26,0))+(IF('EKOM-tjenester'!Q26&gt;0,'EKOM-tjenester'!P26,0))+(IF('EKOM-tjenester'!V26&gt;0,'EKOM-tjenester'!U26,0))+(IF('EKOM-tjenester'!AA26&gt;0,'EKOM-tjenester'!Z26,0))+(IF('EKOM-tjenester'!AF26&gt;0,'EKOM-tjenester'!AE26,0))+(IF('EKOM-tjenester'!AK26&gt;0,'EKOM-tjenester'!AJ26,0))+(IF('EKOM-tjenester'!AP26&gt;0,'EKOM-tjenester'!AO26,0))+(IF('EKOM-tjenester'!AU26&gt;0,'EKOM-tjenester'!AT26,0))+(IF('EKOM-tjenester'!AZ26&gt;0,'EKOM-tjenester'!AY26,0))+(IF('EKOM-tjenester'!BE26&gt;0,'EKOM-tjenester'!BD26,0))+(IF('EKOM-tjenester'!BJ26&gt;0,'EKOM-tjenester'!BI26,0))</f>
        <v>0</v>
      </c>
      <c r="M26" s="60">
        <f t="shared" si="1"/>
        <v>0</v>
      </c>
      <c r="N26" s="175">
        <f t="shared" si="3"/>
        <v>0</v>
      </c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</row>
    <row r="27" spans="1:31" s="2" customFormat="1" ht="21" customHeight="1" x14ac:dyDescent="0.2">
      <c r="A27" s="176"/>
      <c r="B27" s="1"/>
      <c r="C27" s="10" t="e">
        <f>'EKOM-tjenester'!#REF!</f>
        <v>#REF!</v>
      </c>
      <c r="D27" s="10" t="e">
        <f>#REF!</f>
        <v>#REF!</v>
      </c>
      <c r="E27" s="11" t="e">
        <f t="shared" si="0"/>
        <v>#REF!</v>
      </c>
      <c r="F27" s="10" t="e">
        <f>'EKOM-tjenester'!#REF!</f>
        <v>#REF!</v>
      </c>
      <c r="G27" s="10" t="e">
        <f>#REF!</f>
        <v>#REF!</v>
      </c>
      <c r="H27" s="11" t="e">
        <f t="shared" si="2"/>
        <v>#REF!</v>
      </c>
      <c r="I27" s="28">
        <f>'EKOM-tjenester'!BK27</f>
        <v>0</v>
      </c>
      <c r="J27" s="28">
        <f>'EKOM-tjenester'!BL27</f>
        <v>0</v>
      </c>
      <c r="K27" s="28">
        <f>'EKOM-tjenester'!BM27</f>
        <v>0</v>
      </c>
      <c r="L27" s="60">
        <f>(IF('EKOM-tjenester'!G27&gt;0,'EKOM-tjenester'!F27,0))+(IF('EKOM-tjenester'!L27&gt;0,'EKOM-tjenester'!K27,0))+(IF('EKOM-tjenester'!Q27&gt;0,'EKOM-tjenester'!P27,0))+(IF('EKOM-tjenester'!V27&gt;0,'EKOM-tjenester'!U27,0))+(IF('EKOM-tjenester'!AA27&gt;0,'EKOM-tjenester'!Z27,0))+(IF('EKOM-tjenester'!AF27&gt;0,'EKOM-tjenester'!AE27,0))+(IF('EKOM-tjenester'!AK27&gt;0,'EKOM-tjenester'!AJ27,0))+(IF('EKOM-tjenester'!AP27&gt;0,'EKOM-tjenester'!AO27,0))+(IF('EKOM-tjenester'!AU27&gt;0,'EKOM-tjenester'!AT27,0))+(IF('EKOM-tjenester'!AZ27&gt;0,'EKOM-tjenester'!AY27,0))+(IF('EKOM-tjenester'!BE27&gt;0,'EKOM-tjenester'!BD27,0))+(IF('EKOM-tjenester'!BJ27&gt;0,'EKOM-tjenester'!BI27,0))</f>
        <v>0</v>
      </c>
      <c r="M27" s="60">
        <f t="shared" si="1"/>
        <v>0</v>
      </c>
      <c r="N27" s="175">
        <f t="shared" si="3"/>
        <v>0</v>
      </c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</row>
    <row r="28" spans="1:31" s="2" customFormat="1" ht="21" customHeight="1" x14ac:dyDescent="0.2">
      <c r="A28" s="176"/>
      <c r="B28" s="1"/>
      <c r="C28" s="10" t="e">
        <f>'EKOM-tjenester'!#REF!</f>
        <v>#REF!</v>
      </c>
      <c r="D28" s="10" t="e">
        <f>#REF!</f>
        <v>#REF!</v>
      </c>
      <c r="E28" s="11" t="e">
        <f t="shared" si="0"/>
        <v>#REF!</v>
      </c>
      <c r="F28" s="10" t="e">
        <f>'EKOM-tjenester'!#REF!</f>
        <v>#REF!</v>
      </c>
      <c r="G28" s="10" t="e">
        <f>#REF!</f>
        <v>#REF!</v>
      </c>
      <c r="H28" s="11" t="e">
        <f t="shared" si="2"/>
        <v>#REF!</v>
      </c>
      <c r="I28" s="28">
        <f>'EKOM-tjenester'!BK28</f>
        <v>0</v>
      </c>
      <c r="J28" s="28">
        <f>'EKOM-tjenester'!BL28</f>
        <v>0</v>
      </c>
      <c r="K28" s="28">
        <f>'EKOM-tjenester'!BM28</f>
        <v>0</v>
      </c>
      <c r="L28" s="60">
        <f>(IF('EKOM-tjenester'!G28&gt;0,'EKOM-tjenester'!F28,0))+(IF('EKOM-tjenester'!L28&gt;0,'EKOM-tjenester'!K28,0))+(IF('EKOM-tjenester'!Q28&gt;0,'EKOM-tjenester'!P28,0))+(IF('EKOM-tjenester'!V28&gt;0,'EKOM-tjenester'!U28,0))+(IF('EKOM-tjenester'!AA28&gt;0,'EKOM-tjenester'!Z28,0))+(IF('EKOM-tjenester'!AF28&gt;0,'EKOM-tjenester'!AE28,0))+(IF('EKOM-tjenester'!AK28&gt;0,'EKOM-tjenester'!AJ28,0))+(IF('EKOM-tjenester'!AP28&gt;0,'EKOM-tjenester'!AO28,0))+(IF('EKOM-tjenester'!AU28&gt;0,'EKOM-tjenester'!AT28,0))+(IF('EKOM-tjenester'!AZ28&gt;0,'EKOM-tjenester'!AY28,0))+(IF('EKOM-tjenester'!BE28&gt;0,'EKOM-tjenester'!BD28,0))+(IF('EKOM-tjenester'!BJ28&gt;0,'EKOM-tjenester'!BI28,0))</f>
        <v>0</v>
      </c>
      <c r="M28" s="60">
        <f t="shared" si="1"/>
        <v>0</v>
      </c>
      <c r="N28" s="175">
        <f t="shared" si="3"/>
        <v>0</v>
      </c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</row>
    <row r="29" spans="1:31" s="2" customFormat="1" ht="21" customHeight="1" x14ac:dyDescent="0.2">
      <c r="A29" s="176"/>
      <c r="B29" s="1"/>
      <c r="C29" s="10" t="e">
        <f>'EKOM-tjenester'!#REF!</f>
        <v>#REF!</v>
      </c>
      <c r="D29" s="10" t="e">
        <f>#REF!</f>
        <v>#REF!</v>
      </c>
      <c r="E29" s="11" t="e">
        <f t="shared" si="0"/>
        <v>#REF!</v>
      </c>
      <c r="F29" s="10" t="e">
        <f>'EKOM-tjenester'!#REF!</f>
        <v>#REF!</v>
      </c>
      <c r="G29" s="10" t="e">
        <f>#REF!</f>
        <v>#REF!</v>
      </c>
      <c r="H29" s="11" t="e">
        <f t="shared" si="2"/>
        <v>#REF!</v>
      </c>
      <c r="I29" s="28">
        <f>'EKOM-tjenester'!BK29</f>
        <v>0</v>
      </c>
      <c r="J29" s="28">
        <f>'EKOM-tjenester'!BL29</f>
        <v>0</v>
      </c>
      <c r="K29" s="28">
        <f>'EKOM-tjenester'!BM29</f>
        <v>0</v>
      </c>
      <c r="L29" s="60">
        <f>(IF('EKOM-tjenester'!G29&gt;0,'EKOM-tjenester'!F29,0))+(IF('EKOM-tjenester'!L29&gt;0,'EKOM-tjenester'!K29,0))+(IF('EKOM-tjenester'!Q29&gt;0,'EKOM-tjenester'!P29,0))+(IF('EKOM-tjenester'!V29&gt;0,'EKOM-tjenester'!U29,0))+(IF('EKOM-tjenester'!AA29&gt;0,'EKOM-tjenester'!Z29,0))+(IF('EKOM-tjenester'!AF29&gt;0,'EKOM-tjenester'!AE29,0))+(IF('EKOM-tjenester'!AK29&gt;0,'EKOM-tjenester'!AJ29,0))+(IF('EKOM-tjenester'!AP29&gt;0,'EKOM-tjenester'!AO29,0))+(IF('EKOM-tjenester'!AU29&gt;0,'EKOM-tjenester'!AT29,0))+(IF('EKOM-tjenester'!AZ29&gt;0,'EKOM-tjenester'!AY29,0))+(IF('EKOM-tjenester'!BE29&gt;0,'EKOM-tjenester'!BD29,0))+(IF('EKOM-tjenester'!BJ29&gt;0,'EKOM-tjenester'!BI29,0))</f>
        <v>0</v>
      </c>
      <c r="M29" s="60">
        <f t="shared" si="1"/>
        <v>0</v>
      </c>
      <c r="N29" s="175">
        <f t="shared" si="3"/>
        <v>0</v>
      </c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</row>
    <row r="30" spans="1:31" s="2" customFormat="1" ht="21" customHeight="1" x14ac:dyDescent="0.2">
      <c r="A30" s="176"/>
      <c r="B30" s="1"/>
      <c r="C30" s="10" t="e">
        <f>'EKOM-tjenester'!#REF!</f>
        <v>#REF!</v>
      </c>
      <c r="D30" s="10" t="e">
        <f>#REF!</f>
        <v>#REF!</v>
      </c>
      <c r="E30" s="11" t="e">
        <f t="shared" si="0"/>
        <v>#REF!</v>
      </c>
      <c r="F30" s="10" t="e">
        <f>'EKOM-tjenester'!#REF!</f>
        <v>#REF!</v>
      </c>
      <c r="G30" s="10" t="e">
        <f>#REF!</f>
        <v>#REF!</v>
      </c>
      <c r="H30" s="11" t="e">
        <f t="shared" si="2"/>
        <v>#REF!</v>
      </c>
      <c r="I30" s="28">
        <f>'EKOM-tjenester'!BK30</f>
        <v>0</v>
      </c>
      <c r="J30" s="28">
        <f>'EKOM-tjenester'!BL30</f>
        <v>0</v>
      </c>
      <c r="K30" s="28">
        <f>'EKOM-tjenester'!BM30</f>
        <v>0</v>
      </c>
      <c r="L30" s="60">
        <f>(IF('EKOM-tjenester'!G30&gt;0,'EKOM-tjenester'!F30,0))+(IF('EKOM-tjenester'!L30&gt;0,'EKOM-tjenester'!K30,0))+(IF('EKOM-tjenester'!Q30&gt;0,'EKOM-tjenester'!P30,0))+(IF('EKOM-tjenester'!V30&gt;0,'EKOM-tjenester'!U30,0))+(IF('EKOM-tjenester'!AA30&gt;0,'EKOM-tjenester'!Z30,0))+(IF('EKOM-tjenester'!AF30&gt;0,'EKOM-tjenester'!AE30,0))+(IF('EKOM-tjenester'!AK30&gt;0,'EKOM-tjenester'!AJ30,0))+(IF('EKOM-tjenester'!AP30&gt;0,'EKOM-tjenester'!AO30,0))+(IF('EKOM-tjenester'!AU30&gt;0,'EKOM-tjenester'!AT30,0))+(IF('EKOM-tjenester'!AZ30&gt;0,'EKOM-tjenester'!AY30,0))+(IF('EKOM-tjenester'!BE30&gt;0,'EKOM-tjenester'!BD30,0))+(IF('EKOM-tjenester'!BJ30&gt;0,'EKOM-tjenester'!BI30,0))</f>
        <v>0</v>
      </c>
      <c r="M30" s="60">
        <f t="shared" si="1"/>
        <v>0</v>
      </c>
      <c r="N30" s="175">
        <f t="shared" si="3"/>
        <v>0</v>
      </c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</row>
    <row r="31" spans="1:31" s="2" customFormat="1" ht="21" customHeight="1" x14ac:dyDescent="0.2">
      <c r="A31" s="176"/>
      <c r="B31" s="1"/>
      <c r="C31" s="10" t="e">
        <f>'EKOM-tjenester'!#REF!</f>
        <v>#REF!</v>
      </c>
      <c r="D31" s="10" t="e">
        <f>#REF!</f>
        <v>#REF!</v>
      </c>
      <c r="E31" s="11" t="e">
        <f t="shared" si="0"/>
        <v>#REF!</v>
      </c>
      <c r="F31" s="10" t="e">
        <f>'EKOM-tjenester'!#REF!</f>
        <v>#REF!</v>
      </c>
      <c r="G31" s="10" t="e">
        <f>#REF!</f>
        <v>#REF!</v>
      </c>
      <c r="H31" s="11" t="e">
        <f t="shared" si="2"/>
        <v>#REF!</v>
      </c>
      <c r="I31" s="28">
        <f>'EKOM-tjenester'!BK31</f>
        <v>0</v>
      </c>
      <c r="J31" s="28">
        <f>'EKOM-tjenester'!BL31</f>
        <v>0</v>
      </c>
      <c r="K31" s="28">
        <f>'EKOM-tjenester'!BM31</f>
        <v>0</v>
      </c>
      <c r="L31" s="60">
        <f>(IF('EKOM-tjenester'!G31&gt;0,'EKOM-tjenester'!F31,0))+(IF('EKOM-tjenester'!L31&gt;0,'EKOM-tjenester'!K31,0))+(IF('EKOM-tjenester'!Q31&gt;0,'EKOM-tjenester'!P31,0))+(IF('EKOM-tjenester'!V31&gt;0,'EKOM-tjenester'!U31,0))+(IF('EKOM-tjenester'!AA31&gt;0,'EKOM-tjenester'!Z31,0))+(IF('EKOM-tjenester'!AF31&gt;0,'EKOM-tjenester'!AE31,0))+(IF('EKOM-tjenester'!AK31&gt;0,'EKOM-tjenester'!AJ31,0))+(IF('EKOM-tjenester'!AP31&gt;0,'EKOM-tjenester'!AO31,0))+(IF('EKOM-tjenester'!AU31&gt;0,'EKOM-tjenester'!AT31,0))+(IF('EKOM-tjenester'!AZ31&gt;0,'EKOM-tjenester'!AY31,0))+(IF('EKOM-tjenester'!BE31&gt;0,'EKOM-tjenester'!BD31,0))+(IF('EKOM-tjenester'!BJ31&gt;0,'EKOM-tjenester'!BI31,0))</f>
        <v>0</v>
      </c>
      <c r="M31" s="60">
        <f t="shared" si="1"/>
        <v>0</v>
      </c>
      <c r="N31" s="175">
        <f t="shared" si="3"/>
        <v>0</v>
      </c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</row>
    <row r="32" spans="1:31" s="2" customFormat="1" ht="21" customHeight="1" x14ac:dyDescent="0.2">
      <c r="A32" s="176"/>
      <c r="B32" s="1"/>
      <c r="C32" s="10" t="e">
        <f>'EKOM-tjenester'!#REF!</f>
        <v>#REF!</v>
      </c>
      <c r="D32" s="10" t="e">
        <f>#REF!</f>
        <v>#REF!</v>
      </c>
      <c r="E32" s="11" t="e">
        <f t="shared" si="0"/>
        <v>#REF!</v>
      </c>
      <c r="F32" s="10" t="e">
        <f>'EKOM-tjenester'!#REF!</f>
        <v>#REF!</v>
      </c>
      <c r="G32" s="10" t="e">
        <f>#REF!</f>
        <v>#REF!</v>
      </c>
      <c r="H32" s="11" t="e">
        <f t="shared" si="2"/>
        <v>#REF!</v>
      </c>
      <c r="I32" s="28">
        <f>'EKOM-tjenester'!BK32</f>
        <v>0</v>
      </c>
      <c r="J32" s="28">
        <f>'EKOM-tjenester'!BL32</f>
        <v>0</v>
      </c>
      <c r="K32" s="28">
        <f>'EKOM-tjenester'!BM32</f>
        <v>0</v>
      </c>
      <c r="L32" s="60">
        <f>(IF('EKOM-tjenester'!G32&gt;0,'EKOM-tjenester'!F32,0))+(IF('EKOM-tjenester'!L32&gt;0,'EKOM-tjenester'!K32,0))+(IF('EKOM-tjenester'!Q32&gt;0,'EKOM-tjenester'!P32,0))+(IF('EKOM-tjenester'!V32&gt;0,'EKOM-tjenester'!U32,0))+(IF('EKOM-tjenester'!AA32&gt;0,'EKOM-tjenester'!Z32,0))+(IF('EKOM-tjenester'!AF32&gt;0,'EKOM-tjenester'!AE32,0))+(IF('EKOM-tjenester'!AK32&gt;0,'EKOM-tjenester'!AJ32,0))+(IF('EKOM-tjenester'!AP32&gt;0,'EKOM-tjenester'!AO32,0))+(IF('EKOM-tjenester'!AU32&gt;0,'EKOM-tjenester'!AT32,0))+(IF('EKOM-tjenester'!AZ32&gt;0,'EKOM-tjenester'!AY32,0))+(IF('EKOM-tjenester'!BE32&gt;0,'EKOM-tjenester'!BD32,0))+(IF('EKOM-tjenester'!BJ32&gt;0,'EKOM-tjenester'!BI32,0))</f>
        <v>0</v>
      </c>
      <c r="M32" s="60">
        <f t="shared" si="1"/>
        <v>0</v>
      </c>
      <c r="N32" s="175">
        <f t="shared" si="3"/>
        <v>0</v>
      </c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</row>
    <row r="33" spans="1:31" s="2" customFormat="1" ht="21" customHeight="1" x14ac:dyDescent="0.2">
      <c r="A33" s="176"/>
      <c r="B33" s="1"/>
      <c r="C33" s="10" t="e">
        <f>'EKOM-tjenester'!#REF!</f>
        <v>#REF!</v>
      </c>
      <c r="D33" s="10" t="e">
        <f>#REF!</f>
        <v>#REF!</v>
      </c>
      <c r="E33" s="11" t="e">
        <f t="shared" si="0"/>
        <v>#REF!</v>
      </c>
      <c r="F33" s="10" t="e">
        <f>'EKOM-tjenester'!#REF!</f>
        <v>#REF!</v>
      </c>
      <c r="G33" s="10" t="e">
        <f>#REF!</f>
        <v>#REF!</v>
      </c>
      <c r="H33" s="11" t="e">
        <f t="shared" si="2"/>
        <v>#REF!</v>
      </c>
      <c r="I33" s="28">
        <f>'EKOM-tjenester'!BK33</f>
        <v>0</v>
      </c>
      <c r="J33" s="28">
        <f>'EKOM-tjenester'!BL33</f>
        <v>0</v>
      </c>
      <c r="K33" s="28">
        <f>'EKOM-tjenester'!BM33</f>
        <v>0</v>
      </c>
      <c r="L33" s="60">
        <f>(IF('EKOM-tjenester'!G33&gt;0,'EKOM-tjenester'!F33,0))+(IF('EKOM-tjenester'!L33&gt;0,'EKOM-tjenester'!K33,0))+(IF('EKOM-tjenester'!Q33&gt;0,'EKOM-tjenester'!P33,0))+(IF('EKOM-tjenester'!V33&gt;0,'EKOM-tjenester'!U33,0))+(IF('EKOM-tjenester'!AA33&gt;0,'EKOM-tjenester'!Z33,0))+(IF('EKOM-tjenester'!AF33&gt;0,'EKOM-tjenester'!AE33,0))+(IF('EKOM-tjenester'!AK33&gt;0,'EKOM-tjenester'!AJ33,0))+(IF('EKOM-tjenester'!AP33&gt;0,'EKOM-tjenester'!AO33,0))+(IF('EKOM-tjenester'!AU33&gt;0,'EKOM-tjenester'!AT33,0))+(IF('EKOM-tjenester'!AZ33&gt;0,'EKOM-tjenester'!AY33,0))+(IF('EKOM-tjenester'!BE33&gt;0,'EKOM-tjenester'!BD33,0))+(IF('EKOM-tjenester'!BJ33&gt;0,'EKOM-tjenester'!BI33,0))</f>
        <v>0</v>
      </c>
      <c r="M33" s="60">
        <f t="shared" si="1"/>
        <v>0</v>
      </c>
      <c r="N33" s="175">
        <f t="shared" si="3"/>
        <v>0</v>
      </c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</row>
    <row r="34" spans="1:31" s="2" customFormat="1" ht="21" customHeight="1" x14ac:dyDescent="0.2">
      <c r="A34" s="176"/>
      <c r="B34" s="1"/>
      <c r="C34" s="10" t="e">
        <f>'EKOM-tjenester'!#REF!</f>
        <v>#REF!</v>
      </c>
      <c r="D34" s="10" t="e">
        <f>#REF!</f>
        <v>#REF!</v>
      </c>
      <c r="E34" s="11" t="e">
        <f t="shared" si="0"/>
        <v>#REF!</v>
      </c>
      <c r="F34" s="10" t="e">
        <f>'EKOM-tjenester'!#REF!</f>
        <v>#REF!</v>
      </c>
      <c r="G34" s="10" t="e">
        <f>#REF!</f>
        <v>#REF!</v>
      </c>
      <c r="H34" s="11" t="e">
        <f t="shared" si="2"/>
        <v>#REF!</v>
      </c>
      <c r="I34" s="28">
        <f>'EKOM-tjenester'!BK34</f>
        <v>0</v>
      </c>
      <c r="J34" s="28">
        <f>'EKOM-tjenester'!BL34</f>
        <v>0</v>
      </c>
      <c r="K34" s="28">
        <f>'EKOM-tjenester'!BM34</f>
        <v>0</v>
      </c>
      <c r="L34" s="60">
        <f>(IF('EKOM-tjenester'!G34&gt;0,'EKOM-tjenester'!F34,0))+(IF('EKOM-tjenester'!L34&gt;0,'EKOM-tjenester'!K34,0))+(IF('EKOM-tjenester'!Q34&gt;0,'EKOM-tjenester'!P34,0))+(IF('EKOM-tjenester'!V34&gt;0,'EKOM-tjenester'!U34,0))+(IF('EKOM-tjenester'!AA34&gt;0,'EKOM-tjenester'!Z34,0))+(IF('EKOM-tjenester'!AF34&gt;0,'EKOM-tjenester'!AE34,0))+(IF('EKOM-tjenester'!AK34&gt;0,'EKOM-tjenester'!AJ34,0))+(IF('EKOM-tjenester'!AP34&gt;0,'EKOM-tjenester'!AO34,0))+(IF('EKOM-tjenester'!AU34&gt;0,'EKOM-tjenester'!AT34,0))+(IF('EKOM-tjenester'!AZ34&gt;0,'EKOM-tjenester'!AY34,0))+(IF('EKOM-tjenester'!BE34&gt;0,'EKOM-tjenester'!BD34,0))+(IF('EKOM-tjenester'!BJ34&gt;0,'EKOM-tjenester'!BI34,0))</f>
        <v>0</v>
      </c>
      <c r="M34" s="60">
        <f t="shared" si="1"/>
        <v>0</v>
      </c>
      <c r="N34" s="175">
        <f t="shared" si="3"/>
        <v>0</v>
      </c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</row>
    <row r="35" spans="1:31" s="2" customFormat="1" ht="21" customHeight="1" x14ac:dyDescent="0.2">
      <c r="A35" s="176"/>
      <c r="B35" s="1"/>
      <c r="C35" s="10" t="e">
        <f>'EKOM-tjenester'!#REF!</f>
        <v>#REF!</v>
      </c>
      <c r="D35" s="10" t="e">
        <f>#REF!</f>
        <v>#REF!</v>
      </c>
      <c r="E35" s="11" t="e">
        <f t="shared" si="0"/>
        <v>#REF!</v>
      </c>
      <c r="F35" s="10" t="e">
        <f>'EKOM-tjenester'!#REF!</f>
        <v>#REF!</v>
      </c>
      <c r="G35" s="10" t="e">
        <f>#REF!</f>
        <v>#REF!</v>
      </c>
      <c r="H35" s="11" t="e">
        <f t="shared" si="2"/>
        <v>#REF!</v>
      </c>
      <c r="I35" s="28">
        <f>'EKOM-tjenester'!BK35</f>
        <v>0</v>
      </c>
      <c r="J35" s="28">
        <f>'EKOM-tjenester'!BL35</f>
        <v>0</v>
      </c>
      <c r="K35" s="28">
        <f>'EKOM-tjenester'!BM35</f>
        <v>0</v>
      </c>
      <c r="L35" s="60">
        <f>(IF('EKOM-tjenester'!G35&gt;0,'EKOM-tjenester'!F35,0))+(IF('EKOM-tjenester'!L35&gt;0,'EKOM-tjenester'!K35,0))+(IF('EKOM-tjenester'!Q35&gt;0,'EKOM-tjenester'!P35,0))+(IF('EKOM-tjenester'!V35&gt;0,'EKOM-tjenester'!U35,0))+(IF('EKOM-tjenester'!AA35&gt;0,'EKOM-tjenester'!Z35,0))+(IF('EKOM-tjenester'!AF35&gt;0,'EKOM-tjenester'!AE35,0))+(IF('EKOM-tjenester'!AK35&gt;0,'EKOM-tjenester'!AJ35,0))+(IF('EKOM-tjenester'!AP35&gt;0,'EKOM-tjenester'!AO35,0))+(IF('EKOM-tjenester'!AU35&gt;0,'EKOM-tjenester'!AT35,0))+(IF('EKOM-tjenester'!AZ35&gt;0,'EKOM-tjenester'!AY35,0))+(IF('EKOM-tjenester'!BE35&gt;0,'EKOM-tjenester'!BD35,0))+(IF('EKOM-tjenester'!BJ35&gt;0,'EKOM-tjenester'!BI35,0))</f>
        <v>0</v>
      </c>
      <c r="M35" s="60">
        <f t="shared" si="1"/>
        <v>0</v>
      </c>
      <c r="N35" s="175">
        <f t="shared" si="3"/>
        <v>0</v>
      </c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</row>
    <row r="36" spans="1:31" s="2" customFormat="1" ht="21" customHeight="1" x14ac:dyDescent="0.2">
      <c r="A36" s="176"/>
      <c r="B36" s="1"/>
      <c r="C36" s="10" t="e">
        <f>'EKOM-tjenester'!#REF!</f>
        <v>#REF!</v>
      </c>
      <c r="D36" s="10" t="e">
        <f>#REF!</f>
        <v>#REF!</v>
      </c>
      <c r="E36" s="11" t="e">
        <f t="shared" si="0"/>
        <v>#REF!</v>
      </c>
      <c r="F36" s="10" t="e">
        <f>'EKOM-tjenester'!#REF!</f>
        <v>#REF!</v>
      </c>
      <c r="G36" s="10" t="e">
        <f>#REF!</f>
        <v>#REF!</v>
      </c>
      <c r="H36" s="11" t="e">
        <f t="shared" si="2"/>
        <v>#REF!</v>
      </c>
      <c r="I36" s="28">
        <f>'EKOM-tjenester'!BK36</f>
        <v>0</v>
      </c>
      <c r="J36" s="28">
        <f>'EKOM-tjenester'!BL36</f>
        <v>0</v>
      </c>
      <c r="K36" s="28">
        <f>'EKOM-tjenester'!BM36</f>
        <v>0</v>
      </c>
      <c r="L36" s="60">
        <f>(IF('EKOM-tjenester'!G36&gt;0,'EKOM-tjenester'!F36,0))+(IF('EKOM-tjenester'!L36&gt;0,'EKOM-tjenester'!K36,0))+(IF('EKOM-tjenester'!Q36&gt;0,'EKOM-tjenester'!P36,0))+(IF('EKOM-tjenester'!V36&gt;0,'EKOM-tjenester'!U36,0))+(IF('EKOM-tjenester'!AA36&gt;0,'EKOM-tjenester'!Z36,0))+(IF('EKOM-tjenester'!AF36&gt;0,'EKOM-tjenester'!AE36,0))+(IF('EKOM-tjenester'!AK36&gt;0,'EKOM-tjenester'!AJ36,0))+(IF('EKOM-tjenester'!AP36&gt;0,'EKOM-tjenester'!AO36,0))+(IF('EKOM-tjenester'!AU36&gt;0,'EKOM-tjenester'!AT36,0))+(IF('EKOM-tjenester'!AZ36&gt;0,'EKOM-tjenester'!AY36,0))+(IF('EKOM-tjenester'!BE36&gt;0,'EKOM-tjenester'!BD36,0))+(IF('EKOM-tjenester'!BJ36&gt;0,'EKOM-tjenester'!BI36,0))</f>
        <v>0</v>
      </c>
      <c r="M36" s="60">
        <f t="shared" si="1"/>
        <v>0</v>
      </c>
      <c r="N36" s="175">
        <f t="shared" si="3"/>
        <v>0</v>
      </c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</row>
    <row r="37" spans="1:31" s="2" customFormat="1" ht="21" customHeight="1" x14ac:dyDescent="0.2">
      <c r="A37" s="176"/>
      <c r="B37" s="1"/>
      <c r="C37" s="10" t="e">
        <f>'EKOM-tjenester'!#REF!</f>
        <v>#REF!</v>
      </c>
      <c r="D37" s="10" t="e">
        <f>#REF!</f>
        <v>#REF!</v>
      </c>
      <c r="E37" s="11" t="e">
        <f t="shared" si="0"/>
        <v>#REF!</v>
      </c>
      <c r="F37" s="10" t="e">
        <f>'EKOM-tjenester'!#REF!</f>
        <v>#REF!</v>
      </c>
      <c r="G37" s="10" t="e">
        <f>#REF!</f>
        <v>#REF!</v>
      </c>
      <c r="H37" s="11" t="e">
        <f t="shared" si="2"/>
        <v>#REF!</v>
      </c>
      <c r="I37" s="28">
        <f>'EKOM-tjenester'!BK37</f>
        <v>0</v>
      </c>
      <c r="J37" s="28">
        <f>'EKOM-tjenester'!BL37</f>
        <v>0</v>
      </c>
      <c r="K37" s="28">
        <f>'EKOM-tjenester'!BM37</f>
        <v>0</v>
      </c>
      <c r="L37" s="60">
        <f>(IF('EKOM-tjenester'!G37&gt;0,'EKOM-tjenester'!F37,0))+(IF('EKOM-tjenester'!L37&gt;0,'EKOM-tjenester'!K37,0))+(IF('EKOM-tjenester'!Q37&gt;0,'EKOM-tjenester'!P37,0))+(IF('EKOM-tjenester'!V37&gt;0,'EKOM-tjenester'!U37,0))+(IF('EKOM-tjenester'!AA37&gt;0,'EKOM-tjenester'!Z37,0))+(IF('EKOM-tjenester'!AF37&gt;0,'EKOM-tjenester'!AE37,0))+(IF('EKOM-tjenester'!AK37&gt;0,'EKOM-tjenester'!AJ37,0))+(IF('EKOM-tjenester'!AP37&gt;0,'EKOM-tjenester'!AO37,0))+(IF('EKOM-tjenester'!AU37&gt;0,'EKOM-tjenester'!AT37,0))+(IF('EKOM-tjenester'!AZ37&gt;0,'EKOM-tjenester'!AY37,0))+(IF('EKOM-tjenester'!BE37&gt;0,'EKOM-tjenester'!BD37,0))+(IF('EKOM-tjenester'!BJ37&gt;0,'EKOM-tjenester'!BI37,0))</f>
        <v>0</v>
      </c>
      <c r="M37" s="60">
        <f t="shared" si="1"/>
        <v>0</v>
      </c>
      <c r="N37" s="175">
        <f t="shared" si="3"/>
        <v>0</v>
      </c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</row>
    <row r="38" spans="1:31" s="2" customFormat="1" ht="21" customHeight="1" x14ac:dyDescent="0.2">
      <c r="A38" s="176"/>
      <c r="B38" s="1"/>
      <c r="C38" s="10" t="e">
        <f>'EKOM-tjenester'!#REF!</f>
        <v>#REF!</v>
      </c>
      <c r="D38" s="10" t="e">
        <f>#REF!</f>
        <v>#REF!</v>
      </c>
      <c r="E38" s="11" t="e">
        <f t="shared" si="0"/>
        <v>#REF!</v>
      </c>
      <c r="F38" s="10" t="e">
        <f>'EKOM-tjenester'!#REF!</f>
        <v>#REF!</v>
      </c>
      <c r="G38" s="10" t="e">
        <f>#REF!</f>
        <v>#REF!</v>
      </c>
      <c r="H38" s="11" t="e">
        <f t="shared" si="2"/>
        <v>#REF!</v>
      </c>
      <c r="I38" s="28">
        <f>'EKOM-tjenester'!BK38</f>
        <v>0</v>
      </c>
      <c r="J38" s="28">
        <f>'EKOM-tjenester'!BL38</f>
        <v>0</v>
      </c>
      <c r="K38" s="28">
        <f>'EKOM-tjenester'!BM38</f>
        <v>0</v>
      </c>
      <c r="L38" s="60">
        <f>(IF('EKOM-tjenester'!G38&gt;0,'EKOM-tjenester'!F38,0))+(IF('EKOM-tjenester'!L38&gt;0,'EKOM-tjenester'!K38,0))+(IF('EKOM-tjenester'!Q38&gt;0,'EKOM-tjenester'!P38,0))+(IF('EKOM-tjenester'!V38&gt;0,'EKOM-tjenester'!U38,0))+(IF('EKOM-tjenester'!AA38&gt;0,'EKOM-tjenester'!Z38,0))+(IF('EKOM-tjenester'!AF38&gt;0,'EKOM-tjenester'!AE38,0))+(IF('EKOM-tjenester'!AK38&gt;0,'EKOM-tjenester'!AJ38,0))+(IF('EKOM-tjenester'!AP38&gt;0,'EKOM-tjenester'!AO38,0))+(IF('EKOM-tjenester'!AU38&gt;0,'EKOM-tjenester'!AT38,0))+(IF('EKOM-tjenester'!AZ38&gt;0,'EKOM-tjenester'!AY38,0))+(IF('EKOM-tjenester'!BE38&gt;0,'EKOM-tjenester'!BD38,0))+(IF('EKOM-tjenester'!BJ38&gt;0,'EKOM-tjenester'!BI38,0))</f>
        <v>0</v>
      </c>
      <c r="M38" s="60">
        <f t="shared" si="1"/>
        <v>0</v>
      </c>
      <c r="N38" s="175">
        <f t="shared" si="3"/>
        <v>0</v>
      </c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</row>
    <row r="39" spans="1:31" s="2" customFormat="1" ht="21" customHeight="1" x14ac:dyDescent="0.2">
      <c r="A39" s="176"/>
      <c r="B39" s="1"/>
      <c r="C39" s="10" t="e">
        <f>'EKOM-tjenester'!#REF!</f>
        <v>#REF!</v>
      </c>
      <c r="D39" s="10" t="e">
        <f>#REF!</f>
        <v>#REF!</v>
      </c>
      <c r="E39" s="11" t="e">
        <f t="shared" si="0"/>
        <v>#REF!</v>
      </c>
      <c r="F39" s="10" t="e">
        <f>'EKOM-tjenester'!#REF!</f>
        <v>#REF!</v>
      </c>
      <c r="G39" s="10" t="e">
        <f>#REF!</f>
        <v>#REF!</v>
      </c>
      <c r="H39" s="11" t="e">
        <f t="shared" si="2"/>
        <v>#REF!</v>
      </c>
      <c r="I39" s="28">
        <f>'EKOM-tjenester'!BK39</f>
        <v>0</v>
      </c>
      <c r="J39" s="28">
        <f>'EKOM-tjenester'!BL39</f>
        <v>0</v>
      </c>
      <c r="K39" s="28">
        <f>'EKOM-tjenester'!BM39</f>
        <v>0</v>
      </c>
      <c r="L39" s="60">
        <f>(IF('EKOM-tjenester'!G39&gt;0,'EKOM-tjenester'!F39,0))+(IF('EKOM-tjenester'!L39&gt;0,'EKOM-tjenester'!K39,0))+(IF('EKOM-tjenester'!Q39&gt;0,'EKOM-tjenester'!P39,0))+(IF('EKOM-tjenester'!V39&gt;0,'EKOM-tjenester'!U39,0))+(IF('EKOM-tjenester'!AA39&gt;0,'EKOM-tjenester'!Z39,0))+(IF('EKOM-tjenester'!AF39&gt;0,'EKOM-tjenester'!AE39,0))+(IF('EKOM-tjenester'!AK39&gt;0,'EKOM-tjenester'!AJ39,0))+(IF('EKOM-tjenester'!AP39&gt;0,'EKOM-tjenester'!AO39,0))+(IF('EKOM-tjenester'!AU39&gt;0,'EKOM-tjenester'!AT39,0))+(IF('EKOM-tjenester'!AZ39&gt;0,'EKOM-tjenester'!AY39,0))+(IF('EKOM-tjenester'!BE39&gt;0,'EKOM-tjenester'!BD39,0))+(IF('EKOM-tjenester'!BJ39&gt;0,'EKOM-tjenester'!BI39,0))</f>
        <v>0</v>
      </c>
      <c r="M39" s="60">
        <f t="shared" si="1"/>
        <v>0</v>
      </c>
      <c r="N39" s="175">
        <f t="shared" si="3"/>
        <v>0</v>
      </c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</row>
    <row r="40" spans="1:31" s="2" customFormat="1" ht="21" customHeight="1" x14ac:dyDescent="0.2">
      <c r="A40" s="176"/>
      <c r="B40" s="1"/>
      <c r="C40" s="10" t="e">
        <f>'EKOM-tjenester'!#REF!</f>
        <v>#REF!</v>
      </c>
      <c r="D40" s="10" t="e">
        <f>#REF!</f>
        <v>#REF!</v>
      </c>
      <c r="E40" s="11" t="e">
        <f t="shared" si="0"/>
        <v>#REF!</v>
      </c>
      <c r="F40" s="10" t="e">
        <f>'EKOM-tjenester'!#REF!</f>
        <v>#REF!</v>
      </c>
      <c r="G40" s="10" t="e">
        <f>#REF!</f>
        <v>#REF!</v>
      </c>
      <c r="H40" s="11" t="e">
        <f t="shared" si="2"/>
        <v>#REF!</v>
      </c>
      <c r="I40" s="28">
        <f>'EKOM-tjenester'!BK40</f>
        <v>0</v>
      </c>
      <c r="J40" s="28">
        <f>'EKOM-tjenester'!BL40</f>
        <v>0</v>
      </c>
      <c r="K40" s="28">
        <f>'EKOM-tjenester'!BM40</f>
        <v>0</v>
      </c>
      <c r="L40" s="60">
        <f>(IF('EKOM-tjenester'!G40&gt;0,'EKOM-tjenester'!F40,0))+(IF('EKOM-tjenester'!L40&gt;0,'EKOM-tjenester'!K40,0))+(IF('EKOM-tjenester'!Q40&gt;0,'EKOM-tjenester'!P40,0))+(IF('EKOM-tjenester'!V40&gt;0,'EKOM-tjenester'!U40,0))+(IF('EKOM-tjenester'!AA40&gt;0,'EKOM-tjenester'!Z40,0))+(IF('EKOM-tjenester'!AF40&gt;0,'EKOM-tjenester'!AE40,0))+(IF('EKOM-tjenester'!AK40&gt;0,'EKOM-tjenester'!AJ40,0))+(IF('EKOM-tjenester'!AP40&gt;0,'EKOM-tjenester'!AO40,0))+(IF('EKOM-tjenester'!AU40&gt;0,'EKOM-tjenester'!AT40,0))+(IF('EKOM-tjenester'!AZ40&gt;0,'EKOM-tjenester'!AY40,0))+(IF('EKOM-tjenester'!BE40&gt;0,'EKOM-tjenester'!BD40,0))+(IF('EKOM-tjenester'!BJ40&gt;0,'EKOM-tjenester'!BI40,0))</f>
        <v>0</v>
      </c>
      <c r="M40" s="60">
        <f t="shared" si="1"/>
        <v>0</v>
      </c>
      <c r="N40" s="175">
        <f t="shared" si="3"/>
        <v>0</v>
      </c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</row>
    <row r="41" spans="1:31" s="2" customFormat="1" ht="21" customHeight="1" x14ac:dyDescent="0.2">
      <c r="A41" s="176"/>
      <c r="B41" s="1"/>
      <c r="C41" s="10" t="e">
        <f>'EKOM-tjenester'!#REF!</f>
        <v>#REF!</v>
      </c>
      <c r="D41" s="10" t="e">
        <f>#REF!</f>
        <v>#REF!</v>
      </c>
      <c r="E41" s="11" t="e">
        <f t="shared" si="0"/>
        <v>#REF!</v>
      </c>
      <c r="F41" s="10" t="e">
        <f>'EKOM-tjenester'!#REF!</f>
        <v>#REF!</v>
      </c>
      <c r="G41" s="10" t="e">
        <f>#REF!</f>
        <v>#REF!</v>
      </c>
      <c r="H41" s="11" t="e">
        <f t="shared" si="2"/>
        <v>#REF!</v>
      </c>
      <c r="I41" s="28">
        <f>'EKOM-tjenester'!BK41</f>
        <v>0</v>
      </c>
      <c r="J41" s="28">
        <f>'EKOM-tjenester'!BL41</f>
        <v>0</v>
      </c>
      <c r="K41" s="28">
        <f>'EKOM-tjenester'!BM41</f>
        <v>0</v>
      </c>
      <c r="L41" s="60">
        <f>(IF('EKOM-tjenester'!G41&gt;0,'EKOM-tjenester'!F41,0))+(IF('EKOM-tjenester'!L41&gt;0,'EKOM-tjenester'!K41,0))+(IF('EKOM-tjenester'!Q41&gt;0,'EKOM-tjenester'!P41,0))+(IF('EKOM-tjenester'!V41&gt;0,'EKOM-tjenester'!U41,0))+(IF('EKOM-tjenester'!AA41&gt;0,'EKOM-tjenester'!Z41,0))+(IF('EKOM-tjenester'!AF41&gt;0,'EKOM-tjenester'!AE41,0))+(IF('EKOM-tjenester'!AK41&gt;0,'EKOM-tjenester'!AJ41,0))+(IF('EKOM-tjenester'!AP41&gt;0,'EKOM-tjenester'!AO41,0))+(IF('EKOM-tjenester'!AU41&gt;0,'EKOM-tjenester'!AT41,0))+(IF('EKOM-tjenester'!AZ41&gt;0,'EKOM-tjenester'!AY41,0))+(IF('EKOM-tjenester'!BE41&gt;0,'EKOM-tjenester'!BD41,0))+(IF('EKOM-tjenester'!BJ41&gt;0,'EKOM-tjenester'!BI41,0))</f>
        <v>0</v>
      </c>
      <c r="M41" s="60">
        <f t="shared" si="1"/>
        <v>0</v>
      </c>
      <c r="N41" s="175">
        <f t="shared" si="3"/>
        <v>0</v>
      </c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</row>
    <row r="42" spans="1:31" s="2" customFormat="1" ht="21" customHeight="1" x14ac:dyDescent="0.2">
      <c r="A42" s="176"/>
      <c r="B42" s="1"/>
      <c r="C42" s="10" t="e">
        <f>'EKOM-tjenester'!#REF!</f>
        <v>#REF!</v>
      </c>
      <c r="D42" s="10" t="e">
        <f>#REF!</f>
        <v>#REF!</v>
      </c>
      <c r="E42" s="11" t="e">
        <f t="shared" si="0"/>
        <v>#REF!</v>
      </c>
      <c r="F42" s="10" t="e">
        <f>'EKOM-tjenester'!#REF!</f>
        <v>#REF!</v>
      </c>
      <c r="G42" s="10" t="e">
        <f>#REF!</f>
        <v>#REF!</v>
      </c>
      <c r="H42" s="11" t="e">
        <f t="shared" si="2"/>
        <v>#REF!</v>
      </c>
      <c r="I42" s="28">
        <f>'EKOM-tjenester'!BK42</f>
        <v>0</v>
      </c>
      <c r="J42" s="28">
        <f>'EKOM-tjenester'!BL42</f>
        <v>0</v>
      </c>
      <c r="K42" s="28">
        <f>'EKOM-tjenester'!BM42</f>
        <v>0</v>
      </c>
      <c r="L42" s="60">
        <f>(IF('EKOM-tjenester'!G42&gt;0,'EKOM-tjenester'!F42,0))+(IF('EKOM-tjenester'!L42&gt;0,'EKOM-tjenester'!K42,0))+(IF('EKOM-tjenester'!Q42&gt;0,'EKOM-tjenester'!P42,0))+(IF('EKOM-tjenester'!V42&gt;0,'EKOM-tjenester'!U42,0))+(IF('EKOM-tjenester'!AA42&gt;0,'EKOM-tjenester'!Z42,0))+(IF('EKOM-tjenester'!AF42&gt;0,'EKOM-tjenester'!AE42,0))+(IF('EKOM-tjenester'!AK42&gt;0,'EKOM-tjenester'!AJ42,0))+(IF('EKOM-tjenester'!AP42&gt;0,'EKOM-tjenester'!AO42,0))+(IF('EKOM-tjenester'!AU42&gt;0,'EKOM-tjenester'!AT42,0))+(IF('EKOM-tjenester'!AZ42&gt;0,'EKOM-tjenester'!AY42,0))+(IF('EKOM-tjenester'!BE42&gt;0,'EKOM-tjenester'!BD42,0))+(IF('EKOM-tjenester'!BJ42&gt;0,'EKOM-tjenester'!BI42,0))</f>
        <v>0</v>
      </c>
      <c r="M42" s="60">
        <f t="shared" si="1"/>
        <v>0</v>
      </c>
      <c r="N42" s="175">
        <f t="shared" si="3"/>
        <v>0</v>
      </c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</row>
    <row r="43" spans="1:31" s="2" customFormat="1" ht="21" customHeight="1" x14ac:dyDescent="0.2">
      <c r="A43" s="176"/>
      <c r="B43" s="1"/>
      <c r="C43" s="10" t="e">
        <f>'EKOM-tjenester'!#REF!</f>
        <v>#REF!</v>
      </c>
      <c r="D43" s="10" t="e">
        <f>#REF!</f>
        <v>#REF!</v>
      </c>
      <c r="E43" s="11" t="e">
        <f t="shared" ref="E43:E74" si="4">SUM(C43,D43)</f>
        <v>#REF!</v>
      </c>
      <c r="F43" s="10" t="e">
        <f>'EKOM-tjenester'!#REF!</f>
        <v>#REF!</v>
      </c>
      <c r="G43" s="10" t="e">
        <f>#REF!</f>
        <v>#REF!</v>
      </c>
      <c r="H43" s="11" t="e">
        <f t="shared" si="2"/>
        <v>#REF!</v>
      </c>
      <c r="I43" s="28">
        <f>'EKOM-tjenester'!BK43</f>
        <v>0</v>
      </c>
      <c r="J43" s="28">
        <f>'EKOM-tjenester'!BL43</f>
        <v>0</v>
      </c>
      <c r="K43" s="28">
        <f>'EKOM-tjenester'!BM43</f>
        <v>0</v>
      </c>
      <c r="L43" s="60">
        <f>(IF('EKOM-tjenester'!G43&gt;0,'EKOM-tjenester'!F43,0))+(IF('EKOM-tjenester'!L43&gt;0,'EKOM-tjenester'!K43,0))+(IF('EKOM-tjenester'!Q43&gt;0,'EKOM-tjenester'!P43,0))+(IF('EKOM-tjenester'!V43&gt;0,'EKOM-tjenester'!U43,0))+(IF('EKOM-tjenester'!AA43&gt;0,'EKOM-tjenester'!Z43,0))+(IF('EKOM-tjenester'!AF43&gt;0,'EKOM-tjenester'!AE43,0))+(IF('EKOM-tjenester'!AK43&gt;0,'EKOM-tjenester'!AJ43,0))+(IF('EKOM-tjenester'!AP43&gt;0,'EKOM-tjenester'!AO43,0))+(IF('EKOM-tjenester'!AU43&gt;0,'EKOM-tjenester'!AT43,0))+(IF('EKOM-tjenester'!AZ43&gt;0,'EKOM-tjenester'!AY43,0))+(IF('EKOM-tjenester'!BE43&gt;0,'EKOM-tjenester'!BD43,0))+(IF('EKOM-tjenester'!BJ43&gt;0,'EKOM-tjenester'!BI43,0))</f>
        <v>0</v>
      </c>
      <c r="M43" s="60">
        <f t="shared" ref="M43:M74" si="5">IF((L43+J43&gt;4391),(4392-L43),J43)</f>
        <v>0</v>
      </c>
      <c r="N43" s="175">
        <f t="shared" si="3"/>
        <v>0</v>
      </c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</row>
    <row r="44" spans="1:31" s="2" customFormat="1" ht="21" customHeight="1" x14ac:dyDescent="0.2">
      <c r="A44" s="176"/>
      <c r="B44" s="1"/>
      <c r="C44" s="10" t="e">
        <f>'EKOM-tjenester'!#REF!</f>
        <v>#REF!</v>
      </c>
      <c r="D44" s="10" t="e">
        <f>#REF!</f>
        <v>#REF!</v>
      </c>
      <c r="E44" s="11" t="e">
        <f t="shared" si="4"/>
        <v>#REF!</v>
      </c>
      <c r="F44" s="10" t="e">
        <f>'EKOM-tjenester'!#REF!</f>
        <v>#REF!</v>
      </c>
      <c r="G44" s="10" t="e">
        <f>#REF!</f>
        <v>#REF!</v>
      </c>
      <c r="H44" s="11" t="e">
        <f t="shared" si="2"/>
        <v>#REF!</v>
      </c>
      <c r="I44" s="28">
        <f>'EKOM-tjenester'!BK44</f>
        <v>0</v>
      </c>
      <c r="J44" s="28">
        <f>'EKOM-tjenester'!BL44</f>
        <v>0</v>
      </c>
      <c r="K44" s="28">
        <f>'EKOM-tjenester'!BM44</f>
        <v>0</v>
      </c>
      <c r="L44" s="60">
        <f>(IF('EKOM-tjenester'!G44&gt;0,'EKOM-tjenester'!F44,0))+(IF('EKOM-tjenester'!L44&gt;0,'EKOM-tjenester'!K44,0))+(IF('EKOM-tjenester'!Q44&gt;0,'EKOM-tjenester'!P44,0))+(IF('EKOM-tjenester'!V44&gt;0,'EKOM-tjenester'!U44,0))+(IF('EKOM-tjenester'!AA44&gt;0,'EKOM-tjenester'!Z44,0))+(IF('EKOM-tjenester'!AF44&gt;0,'EKOM-tjenester'!AE44,0))+(IF('EKOM-tjenester'!AK44&gt;0,'EKOM-tjenester'!AJ44,0))+(IF('EKOM-tjenester'!AP44&gt;0,'EKOM-tjenester'!AO44,0))+(IF('EKOM-tjenester'!AU44&gt;0,'EKOM-tjenester'!AT44,0))+(IF('EKOM-tjenester'!AZ44&gt;0,'EKOM-tjenester'!AY44,0))+(IF('EKOM-tjenester'!BE44&gt;0,'EKOM-tjenester'!BD44,0))+(IF('EKOM-tjenester'!BJ44&gt;0,'EKOM-tjenester'!BI44,0))</f>
        <v>0</v>
      </c>
      <c r="M44" s="60">
        <f t="shared" si="5"/>
        <v>0</v>
      </c>
      <c r="N44" s="175">
        <f t="shared" si="3"/>
        <v>0</v>
      </c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</row>
    <row r="45" spans="1:31" s="2" customFormat="1" ht="21" customHeight="1" x14ac:dyDescent="0.2">
      <c r="A45" s="176"/>
      <c r="B45" s="1"/>
      <c r="C45" s="10" t="e">
        <f>'EKOM-tjenester'!#REF!</f>
        <v>#REF!</v>
      </c>
      <c r="D45" s="10" t="e">
        <f>#REF!</f>
        <v>#REF!</v>
      </c>
      <c r="E45" s="11" t="e">
        <f t="shared" si="4"/>
        <v>#REF!</v>
      </c>
      <c r="F45" s="10" t="e">
        <f>'EKOM-tjenester'!#REF!</f>
        <v>#REF!</v>
      </c>
      <c r="G45" s="10" t="e">
        <f>#REF!</f>
        <v>#REF!</v>
      </c>
      <c r="H45" s="11" t="e">
        <f t="shared" si="2"/>
        <v>#REF!</v>
      </c>
      <c r="I45" s="28">
        <f>'EKOM-tjenester'!BK45</f>
        <v>0</v>
      </c>
      <c r="J45" s="28">
        <f>'EKOM-tjenester'!BL45</f>
        <v>0</v>
      </c>
      <c r="K45" s="28">
        <f>'EKOM-tjenester'!BM45</f>
        <v>0</v>
      </c>
      <c r="L45" s="60">
        <f>(IF('EKOM-tjenester'!G45&gt;0,'EKOM-tjenester'!F45,0))+(IF('EKOM-tjenester'!L45&gt;0,'EKOM-tjenester'!K45,0))+(IF('EKOM-tjenester'!Q45&gt;0,'EKOM-tjenester'!P45,0))+(IF('EKOM-tjenester'!V45&gt;0,'EKOM-tjenester'!U45,0))+(IF('EKOM-tjenester'!AA45&gt;0,'EKOM-tjenester'!Z45,0))+(IF('EKOM-tjenester'!AF45&gt;0,'EKOM-tjenester'!AE45,0))+(IF('EKOM-tjenester'!AK45&gt;0,'EKOM-tjenester'!AJ45,0))+(IF('EKOM-tjenester'!AP45&gt;0,'EKOM-tjenester'!AO45,0))+(IF('EKOM-tjenester'!AU45&gt;0,'EKOM-tjenester'!AT45,0))+(IF('EKOM-tjenester'!AZ45&gt;0,'EKOM-tjenester'!AY45,0))+(IF('EKOM-tjenester'!BE45&gt;0,'EKOM-tjenester'!BD45,0))+(IF('EKOM-tjenester'!BJ45&gt;0,'EKOM-tjenester'!BI45,0))</f>
        <v>0</v>
      </c>
      <c r="M45" s="60">
        <f t="shared" si="5"/>
        <v>0</v>
      </c>
      <c r="N45" s="175">
        <f t="shared" si="3"/>
        <v>0</v>
      </c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</row>
    <row r="46" spans="1:31" s="2" customFormat="1" ht="21" customHeight="1" x14ac:dyDescent="0.2">
      <c r="A46" s="176"/>
      <c r="B46" s="1"/>
      <c r="C46" s="10" t="e">
        <f>'EKOM-tjenester'!#REF!</f>
        <v>#REF!</v>
      </c>
      <c r="D46" s="10" t="e">
        <f>#REF!</f>
        <v>#REF!</v>
      </c>
      <c r="E46" s="11" t="e">
        <f t="shared" si="4"/>
        <v>#REF!</v>
      </c>
      <c r="F46" s="10" t="e">
        <f>'EKOM-tjenester'!#REF!</f>
        <v>#REF!</v>
      </c>
      <c r="G46" s="10" t="e">
        <f>#REF!</f>
        <v>#REF!</v>
      </c>
      <c r="H46" s="11" t="e">
        <f t="shared" si="2"/>
        <v>#REF!</v>
      </c>
      <c r="I46" s="28">
        <f>'EKOM-tjenester'!BK46</f>
        <v>0</v>
      </c>
      <c r="J46" s="28">
        <f>'EKOM-tjenester'!BL46</f>
        <v>0</v>
      </c>
      <c r="K46" s="28">
        <f>'EKOM-tjenester'!BM46</f>
        <v>0</v>
      </c>
      <c r="L46" s="60">
        <f>(IF('EKOM-tjenester'!G46&gt;0,'EKOM-tjenester'!F46,0))+(IF('EKOM-tjenester'!L46&gt;0,'EKOM-tjenester'!K46,0))+(IF('EKOM-tjenester'!Q46&gt;0,'EKOM-tjenester'!P46,0))+(IF('EKOM-tjenester'!V46&gt;0,'EKOM-tjenester'!U46,0))+(IF('EKOM-tjenester'!AA46&gt;0,'EKOM-tjenester'!Z46,0))+(IF('EKOM-tjenester'!AF46&gt;0,'EKOM-tjenester'!AE46,0))+(IF('EKOM-tjenester'!AK46&gt;0,'EKOM-tjenester'!AJ46,0))+(IF('EKOM-tjenester'!AP46&gt;0,'EKOM-tjenester'!AO46,0))+(IF('EKOM-tjenester'!AU46&gt;0,'EKOM-tjenester'!AT46,0))+(IF('EKOM-tjenester'!AZ46&gt;0,'EKOM-tjenester'!AY46,0))+(IF('EKOM-tjenester'!BE46&gt;0,'EKOM-tjenester'!BD46,0))+(IF('EKOM-tjenester'!BJ46&gt;0,'EKOM-tjenester'!BI46,0))</f>
        <v>0</v>
      </c>
      <c r="M46" s="60">
        <f t="shared" si="5"/>
        <v>0</v>
      </c>
      <c r="N46" s="175">
        <f t="shared" si="3"/>
        <v>0</v>
      </c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</row>
    <row r="47" spans="1:31" s="2" customFormat="1" ht="21" customHeight="1" x14ac:dyDescent="0.2">
      <c r="A47" s="176"/>
      <c r="B47" s="1"/>
      <c r="C47" s="10" t="e">
        <f>'EKOM-tjenester'!#REF!</f>
        <v>#REF!</v>
      </c>
      <c r="D47" s="10" t="e">
        <f>#REF!</f>
        <v>#REF!</v>
      </c>
      <c r="E47" s="11" t="e">
        <f t="shared" si="4"/>
        <v>#REF!</v>
      </c>
      <c r="F47" s="10" t="e">
        <f>'EKOM-tjenester'!#REF!</f>
        <v>#REF!</v>
      </c>
      <c r="G47" s="10" t="e">
        <f>#REF!</f>
        <v>#REF!</v>
      </c>
      <c r="H47" s="11" t="e">
        <f t="shared" si="2"/>
        <v>#REF!</v>
      </c>
      <c r="I47" s="28">
        <f>'EKOM-tjenester'!BK47</f>
        <v>0</v>
      </c>
      <c r="J47" s="28">
        <f>'EKOM-tjenester'!BL47</f>
        <v>0</v>
      </c>
      <c r="K47" s="28">
        <f>'EKOM-tjenester'!BM47</f>
        <v>0</v>
      </c>
      <c r="L47" s="60">
        <f>(IF('EKOM-tjenester'!G47&gt;0,'EKOM-tjenester'!F47,0))+(IF('EKOM-tjenester'!L47&gt;0,'EKOM-tjenester'!K47,0))+(IF('EKOM-tjenester'!Q47&gt;0,'EKOM-tjenester'!P47,0))+(IF('EKOM-tjenester'!V47&gt;0,'EKOM-tjenester'!U47,0))+(IF('EKOM-tjenester'!AA47&gt;0,'EKOM-tjenester'!Z47,0))+(IF('EKOM-tjenester'!AF47&gt;0,'EKOM-tjenester'!AE47,0))+(IF('EKOM-tjenester'!AK47&gt;0,'EKOM-tjenester'!AJ47,0))+(IF('EKOM-tjenester'!AP47&gt;0,'EKOM-tjenester'!AO47,0))+(IF('EKOM-tjenester'!AU47&gt;0,'EKOM-tjenester'!AT47,0))+(IF('EKOM-tjenester'!AZ47&gt;0,'EKOM-tjenester'!AY47,0))+(IF('EKOM-tjenester'!BE47&gt;0,'EKOM-tjenester'!BD47,0))+(IF('EKOM-tjenester'!BJ47&gt;0,'EKOM-tjenester'!BI47,0))</f>
        <v>0</v>
      </c>
      <c r="M47" s="60">
        <f t="shared" si="5"/>
        <v>0</v>
      </c>
      <c r="N47" s="175">
        <f t="shared" si="3"/>
        <v>0</v>
      </c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</row>
    <row r="48" spans="1:31" s="2" customFormat="1" ht="21" customHeight="1" x14ac:dyDescent="0.2">
      <c r="A48" s="176"/>
      <c r="B48" s="1"/>
      <c r="C48" s="10" t="e">
        <f>'EKOM-tjenester'!#REF!</f>
        <v>#REF!</v>
      </c>
      <c r="D48" s="10" t="e">
        <f>#REF!</f>
        <v>#REF!</v>
      </c>
      <c r="E48" s="11" t="e">
        <f t="shared" si="4"/>
        <v>#REF!</v>
      </c>
      <c r="F48" s="10" t="e">
        <f>'EKOM-tjenester'!#REF!</f>
        <v>#REF!</v>
      </c>
      <c r="G48" s="10" t="e">
        <f>#REF!</f>
        <v>#REF!</v>
      </c>
      <c r="H48" s="11" t="e">
        <f t="shared" si="2"/>
        <v>#REF!</v>
      </c>
      <c r="I48" s="28">
        <f>'EKOM-tjenester'!BK48</f>
        <v>0</v>
      </c>
      <c r="J48" s="28">
        <f>'EKOM-tjenester'!BL48</f>
        <v>0</v>
      </c>
      <c r="K48" s="28">
        <f>'EKOM-tjenester'!BM48</f>
        <v>0</v>
      </c>
      <c r="L48" s="60">
        <f>(IF('EKOM-tjenester'!G48&gt;0,'EKOM-tjenester'!F48,0))+(IF('EKOM-tjenester'!L48&gt;0,'EKOM-tjenester'!K48,0))+(IF('EKOM-tjenester'!Q48&gt;0,'EKOM-tjenester'!P48,0))+(IF('EKOM-tjenester'!V48&gt;0,'EKOM-tjenester'!U48,0))+(IF('EKOM-tjenester'!AA48&gt;0,'EKOM-tjenester'!Z48,0))+(IF('EKOM-tjenester'!AF48&gt;0,'EKOM-tjenester'!AE48,0))+(IF('EKOM-tjenester'!AK48&gt;0,'EKOM-tjenester'!AJ48,0))+(IF('EKOM-tjenester'!AP48&gt;0,'EKOM-tjenester'!AO48,0))+(IF('EKOM-tjenester'!AU48&gt;0,'EKOM-tjenester'!AT48,0))+(IF('EKOM-tjenester'!AZ48&gt;0,'EKOM-tjenester'!AY48,0))+(IF('EKOM-tjenester'!BE48&gt;0,'EKOM-tjenester'!BD48,0))+(IF('EKOM-tjenester'!BJ48&gt;0,'EKOM-tjenester'!BI48,0))</f>
        <v>0</v>
      </c>
      <c r="M48" s="60">
        <f t="shared" si="5"/>
        <v>0</v>
      </c>
      <c r="N48" s="175">
        <f t="shared" si="3"/>
        <v>0</v>
      </c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</row>
    <row r="49" spans="1:31" s="2" customFormat="1" ht="21" customHeight="1" x14ac:dyDescent="0.2">
      <c r="A49" s="176"/>
      <c r="B49" s="1"/>
      <c r="C49" s="10" t="e">
        <f>'EKOM-tjenester'!#REF!</f>
        <v>#REF!</v>
      </c>
      <c r="D49" s="10" t="e">
        <f>#REF!</f>
        <v>#REF!</v>
      </c>
      <c r="E49" s="11" t="e">
        <f t="shared" si="4"/>
        <v>#REF!</v>
      </c>
      <c r="F49" s="10" t="e">
        <f>'EKOM-tjenester'!#REF!</f>
        <v>#REF!</v>
      </c>
      <c r="G49" s="10" t="e">
        <f>#REF!</f>
        <v>#REF!</v>
      </c>
      <c r="H49" s="11" t="e">
        <f t="shared" si="2"/>
        <v>#REF!</v>
      </c>
      <c r="I49" s="28">
        <f>'EKOM-tjenester'!BK49</f>
        <v>0</v>
      </c>
      <c r="J49" s="28">
        <f>'EKOM-tjenester'!BL49</f>
        <v>0</v>
      </c>
      <c r="K49" s="28">
        <f>'EKOM-tjenester'!BM49</f>
        <v>0</v>
      </c>
      <c r="L49" s="60">
        <f>(IF('EKOM-tjenester'!G49&gt;0,'EKOM-tjenester'!F49,0))+(IF('EKOM-tjenester'!L49&gt;0,'EKOM-tjenester'!K49,0))+(IF('EKOM-tjenester'!Q49&gt;0,'EKOM-tjenester'!P49,0))+(IF('EKOM-tjenester'!V49&gt;0,'EKOM-tjenester'!U49,0))+(IF('EKOM-tjenester'!AA49&gt;0,'EKOM-tjenester'!Z49,0))+(IF('EKOM-tjenester'!AF49&gt;0,'EKOM-tjenester'!AE49,0))+(IF('EKOM-tjenester'!AK49&gt;0,'EKOM-tjenester'!AJ49,0))+(IF('EKOM-tjenester'!AP49&gt;0,'EKOM-tjenester'!AO49,0))+(IF('EKOM-tjenester'!AU49&gt;0,'EKOM-tjenester'!AT49,0))+(IF('EKOM-tjenester'!AZ49&gt;0,'EKOM-tjenester'!AY49,0))+(IF('EKOM-tjenester'!BE49&gt;0,'EKOM-tjenester'!BD49,0))+(IF('EKOM-tjenester'!BJ49&gt;0,'EKOM-tjenester'!BI49,0))</f>
        <v>0</v>
      </c>
      <c r="M49" s="60">
        <f t="shared" si="5"/>
        <v>0</v>
      </c>
      <c r="N49" s="175">
        <f t="shared" si="3"/>
        <v>0</v>
      </c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</row>
    <row r="50" spans="1:31" s="2" customFormat="1" ht="21" customHeight="1" x14ac:dyDescent="0.2">
      <c r="A50" s="176"/>
      <c r="B50" s="1"/>
      <c r="C50" s="10" t="e">
        <f>'EKOM-tjenester'!#REF!</f>
        <v>#REF!</v>
      </c>
      <c r="D50" s="10" t="e">
        <f>#REF!</f>
        <v>#REF!</v>
      </c>
      <c r="E50" s="11" t="e">
        <f t="shared" si="4"/>
        <v>#REF!</v>
      </c>
      <c r="F50" s="10" t="e">
        <f>'EKOM-tjenester'!#REF!</f>
        <v>#REF!</v>
      </c>
      <c r="G50" s="10" t="e">
        <f>#REF!</f>
        <v>#REF!</v>
      </c>
      <c r="H50" s="11" t="e">
        <f t="shared" si="2"/>
        <v>#REF!</v>
      </c>
      <c r="I50" s="28">
        <f>'EKOM-tjenester'!BK50</f>
        <v>0</v>
      </c>
      <c r="J50" s="28">
        <f>'EKOM-tjenester'!BL50</f>
        <v>0</v>
      </c>
      <c r="K50" s="28">
        <f>'EKOM-tjenester'!BM50</f>
        <v>0</v>
      </c>
      <c r="L50" s="60">
        <f>(IF('EKOM-tjenester'!G50&gt;0,'EKOM-tjenester'!F50,0))+(IF('EKOM-tjenester'!L50&gt;0,'EKOM-tjenester'!K50,0))+(IF('EKOM-tjenester'!Q50&gt;0,'EKOM-tjenester'!P50,0))+(IF('EKOM-tjenester'!V50&gt;0,'EKOM-tjenester'!U50,0))+(IF('EKOM-tjenester'!AA50&gt;0,'EKOM-tjenester'!Z50,0))+(IF('EKOM-tjenester'!AF50&gt;0,'EKOM-tjenester'!AE50,0))+(IF('EKOM-tjenester'!AK50&gt;0,'EKOM-tjenester'!AJ50,0))+(IF('EKOM-tjenester'!AP50&gt;0,'EKOM-tjenester'!AO50,0))+(IF('EKOM-tjenester'!AU50&gt;0,'EKOM-tjenester'!AT50,0))+(IF('EKOM-tjenester'!AZ50&gt;0,'EKOM-tjenester'!AY50,0))+(IF('EKOM-tjenester'!BE50&gt;0,'EKOM-tjenester'!BD50,0))+(IF('EKOM-tjenester'!BJ50&gt;0,'EKOM-tjenester'!BI50,0))</f>
        <v>0</v>
      </c>
      <c r="M50" s="60">
        <f t="shared" si="5"/>
        <v>0</v>
      </c>
      <c r="N50" s="175">
        <f t="shared" si="3"/>
        <v>0</v>
      </c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</row>
    <row r="51" spans="1:31" s="2" customFormat="1" ht="21" customHeight="1" x14ac:dyDescent="0.2">
      <c r="A51" s="176"/>
      <c r="B51" s="1"/>
      <c r="C51" s="10" t="e">
        <f>'EKOM-tjenester'!#REF!</f>
        <v>#REF!</v>
      </c>
      <c r="D51" s="10" t="e">
        <f>#REF!</f>
        <v>#REF!</v>
      </c>
      <c r="E51" s="11" t="e">
        <f t="shared" si="4"/>
        <v>#REF!</v>
      </c>
      <c r="F51" s="10" t="e">
        <f>'EKOM-tjenester'!#REF!</f>
        <v>#REF!</v>
      </c>
      <c r="G51" s="10" t="e">
        <f>#REF!</f>
        <v>#REF!</v>
      </c>
      <c r="H51" s="11" t="e">
        <f t="shared" si="2"/>
        <v>#REF!</v>
      </c>
      <c r="I51" s="28">
        <f>'EKOM-tjenester'!BK51</f>
        <v>0</v>
      </c>
      <c r="J51" s="28">
        <f>'EKOM-tjenester'!BL51</f>
        <v>0</v>
      </c>
      <c r="K51" s="28">
        <f>'EKOM-tjenester'!BM51</f>
        <v>0</v>
      </c>
      <c r="L51" s="60">
        <f>(IF('EKOM-tjenester'!G51&gt;0,'EKOM-tjenester'!F51,0))+(IF('EKOM-tjenester'!L51&gt;0,'EKOM-tjenester'!K51,0))+(IF('EKOM-tjenester'!Q51&gt;0,'EKOM-tjenester'!P51,0))+(IF('EKOM-tjenester'!V51&gt;0,'EKOM-tjenester'!U51,0))+(IF('EKOM-tjenester'!AA51&gt;0,'EKOM-tjenester'!Z51,0))+(IF('EKOM-tjenester'!AF51&gt;0,'EKOM-tjenester'!AE51,0))+(IF('EKOM-tjenester'!AK51&gt;0,'EKOM-tjenester'!AJ51,0))+(IF('EKOM-tjenester'!AP51&gt;0,'EKOM-tjenester'!AO51,0))+(IF('EKOM-tjenester'!AU51&gt;0,'EKOM-tjenester'!AT51,0))+(IF('EKOM-tjenester'!AZ51&gt;0,'EKOM-tjenester'!AY51,0))+(IF('EKOM-tjenester'!BE51&gt;0,'EKOM-tjenester'!BD51,0))+(IF('EKOM-tjenester'!BJ51&gt;0,'EKOM-tjenester'!BI51,0))</f>
        <v>0</v>
      </c>
      <c r="M51" s="60">
        <f t="shared" si="5"/>
        <v>0</v>
      </c>
      <c r="N51" s="175">
        <f t="shared" si="3"/>
        <v>0</v>
      </c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</row>
    <row r="52" spans="1:31" s="2" customFormat="1" ht="21" customHeight="1" x14ac:dyDescent="0.2">
      <c r="A52" s="176"/>
      <c r="B52" s="1"/>
      <c r="C52" s="10" t="e">
        <f>'EKOM-tjenester'!#REF!</f>
        <v>#REF!</v>
      </c>
      <c r="D52" s="10" t="e">
        <f>#REF!</f>
        <v>#REF!</v>
      </c>
      <c r="E52" s="11" t="e">
        <f t="shared" si="4"/>
        <v>#REF!</v>
      </c>
      <c r="F52" s="10" t="e">
        <f>'EKOM-tjenester'!#REF!</f>
        <v>#REF!</v>
      </c>
      <c r="G52" s="10" t="e">
        <f>#REF!</f>
        <v>#REF!</v>
      </c>
      <c r="H52" s="11" t="e">
        <f t="shared" si="2"/>
        <v>#REF!</v>
      </c>
      <c r="I52" s="28">
        <f>'EKOM-tjenester'!BK52</f>
        <v>0</v>
      </c>
      <c r="J52" s="28">
        <f>'EKOM-tjenester'!BL52</f>
        <v>0</v>
      </c>
      <c r="K52" s="28">
        <f>'EKOM-tjenester'!BM52</f>
        <v>0</v>
      </c>
      <c r="L52" s="60">
        <f>(IF('EKOM-tjenester'!G52&gt;0,'EKOM-tjenester'!F52,0))+(IF('EKOM-tjenester'!L52&gt;0,'EKOM-tjenester'!K52,0))+(IF('EKOM-tjenester'!Q52&gt;0,'EKOM-tjenester'!P52,0))+(IF('EKOM-tjenester'!V52&gt;0,'EKOM-tjenester'!U52,0))+(IF('EKOM-tjenester'!AA52&gt;0,'EKOM-tjenester'!Z52,0))+(IF('EKOM-tjenester'!AF52&gt;0,'EKOM-tjenester'!AE52,0))+(IF('EKOM-tjenester'!AK52&gt;0,'EKOM-tjenester'!AJ52,0))+(IF('EKOM-tjenester'!AP52&gt;0,'EKOM-tjenester'!AO52,0))+(IF('EKOM-tjenester'!AU52&gt;0,'EKOM-tjenester'!AT52,0))+(IF('EKOM-tjenester'!AZ52&gt;0,'EKOM-tjenester'!AY52,0))+(IF('EKOM-tjenester'!BE52&gt;0,'EKOM-tjenester'!BD52,0))+(IF('EKOM-tjenester'!BJ52&gt;0,'EKOM-tjenester'!BI52,0))</f>
        <v>0</v>
      </c>
      <c r="M52" s="60">
        <f t="shared" si="5"/>
        <v>0</v>
      </c>
      <c r="N52" s="175">
        <f t="shared" si="3"/>
        <v>0</v>
      </c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</row>
    <row r="53" spans="1:31" s="2" customFormat="1" ht="21" customHeight="1" x14ac:dyDescent="0.2">
      <c r="A53" s="176"/>
      <c r="B53" s="1"/>
      <c r="C53" s="10" t="e">
        <f>'EKOM-tjenester'!#REF!</f>
        <v>#REF!</v>
      </c>
      <c r="D53" s="10" t="e">
        <f>#REF!</f>
        <v>#REF!</v>
      </c>
      <c r="E53" s="11" t="e">
        <f t="shared" si="4"/>
        <v>#REF!</v>
      </c>
      <c r="F53" s="10" t="e">
        <f>'EKOM-tjenester'!#REF!</f>
        <v>#REF!</v>
      </c>
      <c r="G53" s="10" t="e">
        <f>#REF!</f>
        <v>#REF!</v>
      </c>
      <c r="H53" s="11" t="e">
        <f t="shared" si="2"/>
        <v>#REF!</v>
      </c>
      <c r="I53" s="28">
        <f>'EKOM-tjenester'!BK53</f>
        <v>0</v>
      </c>
      <c r="J53" s="28">
        <f>'EKOM-tjenester'!BL53</f>
        <v>0</v>
      </c>
      <c r="K53" s="28">
        <f>'EKOM-tjenester'!BM53</f>
        <v>0</v>
      </c>
      <c r="L53" s="60">
        <f>(IF('EKOM-tjenester'!G53&gt;0,'EKOM-tjenester'!F53,0))+(IF('EKOM-tjenester'!L53&gt;0,'EKOM-tjenester'!K53,0))+(IF('EKOM-tjenester'!Q53&gt;0,'EKOM-tjenester'!P53,0))+(IF('EKOM-tjenester'!V53&gt;0,'EKOM-tjenester'!U53,0))+(IF('EKOM-tjenester'!AA53&gt;0,'EKOM-tjenester'!Z53,0))+(IF('EKOM-tjenester'!AF53&gt;0,'EKOM-tjenester'!AE53,0))+(IF('EKOM-tjenester'!AK53&gt;0,'EKOM-tjenester'!AJ53,0))+(IF('EKOM-tjenester'!AP53&gt;0,'EKOM-tjenester'!AO53,0))+(IF('EKOM-tjenester'!AU53&gt;0,'EKOM-tjenester'!AT53,0))+(IF('EKOM-tjenester'!AZ53&gt;0,'EKOM-tjenester'!AY53,0))+(IF('EKOM-tjenester'!BE53&gt;0,'EKOM-tjenester'!BD53,0))+(IF('EKOM-tjenester'!BJ53&gt;0,'EKOM-tjenester'!BI53,0))</f>
        <v>0</v>
      </c>
      <c r="M53" s="60">
        <f t="shared" si="5"/>
        <v>0</v>
      </c>
      <c r="N53" s="175">
        <f t="shared" si="3"/>
        <v>0</v>
      </c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</row>
    <row r="54" spans="1:31" s="2" customFormat="1" ht="21" customHeight="1" x14ac:dyDescent="0.2">
      <c r="A54" s="176"/>
      <c r="B54" s="1"/>
      <c r="C54" s="10" t="e">
        <f>'EKOM-tjenester'!#REF!</f>
        <v>#REF!</v>
      </c>
      <c r="D54" s="10" t="e">
        <f>#REF!</f>
        <v>#REF!</v>
      </c>
      <c r="E54" s="11" t="e">
        <f t="shared" si="4"/>
        <v>#REF!</v>
      </c>
      <c r="F54" s="10" t="e">
        <f>'EKOM-tjenester'!#REF!</f>
        <v>#REF!</v>
      </c>
      <c r="G54" s="10" t="e">
        <f>#REF!</f>
        <v>#REF!</v>
      </c>
      <c r="H54" s="11" t="e">
        <f t="shared" si="2"/>
        <v>#REF!</v>
      </c>
      <c r="I54" s="28">
        <f>'EKOM-tjenester'!BK54</f>
        <v>0</v>
      </c>
      <c r="J54" s="28">
        <f>'EKOM-tjenester'!BL54</f>
        <v>0</v>
      </c>
      <c r="K54" s="28">
        <f>'EKOM-tjenester'!BM54</f>
        <v>0</v>
      </c>
      <c r="L54" s="60">
        <f>(IF('EKOM-tjenester'!G54&gt;0,'EKOM-tjenester'!F54,0))+(IF('EKOM-tjenester'!L54&gt;0,'EKOM-tjenester'!K54,0))+(IF('EKOM-tjenester'!Q54&gt;0,'EKOM-tjenester'!P54,0))+(IF('EKOM-tjenester'!V54&gt;0,'EKOM-tjenester'!U54,0))+(IF('EKOM-tjenester'!AA54&gt;0,'EKOM-tjenester'!Z54,0))+(IF('EKOM-tjenester'!AF54&gt;0,'EKOM-tjenester'!AE54,0))+(IF('EKOM-tjenester'!AK54&gt;0,'EKOM-tjenester'!AJ54,0))+(IF('EKOM-tjenester'!AP54&gt;0,'EKOM-tjenester'!AO54,0))+(IF('EKOM-tjenester'!AU54&gt;0,'EKOM-tjenester'!AT54,0))+(IF('EKOM-tjenester'!AZ54&gt;0,'EKOM-tjenester'!AY54,0))+(IF('EKOM-tjenester'!BE54&gt;0,'EKOM-tjenester'!BD54,0))+(IF('EKOM-tjenester'!BJ54&gt;0,'EKOM-tjenester'!BI54,0))</f>
        <v>0</v>
      </c>
      <c r="M54" s="60">
        <f t="shared" si="5"/>
        <v>0</v>
      </c>
      <c r="N54" s="175">
        <f t="shared" si="3"/>
        <v>0</v>
      </c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</row>
    <row r="55" spans="1:31" s="2" customFormat="1" ht="21" customHeight="1" x14ac:dyDescent="0.2">
      <c r="A55" s="176"/>
      <c r="B55" s="1"/>
      <c r="C55" s="10" t="e">
        <f>'EKOM-tjenester'!#REF!</f>
        <v>#REF!</v>
      </c>
      <c r="D55" s="10" t="e">
        <f>#REF!</f>
        <v>#REF!</v>
      </c>
      <c r="E55" s="11" t="e">
        <f t="shared" si="4"/>
        <v>#REF!</v>
      </c>
      <c r="F55" s="10" t="e">
        <f>'EKOM-tjenester'!#REF!</f>
        <v>#REF!</v>
      </c>
      <c r="G55" s="10" t="e">
        <f>#REF!</f>
        <v>#REF!</v>
      </c>
      <c r="H55" s="11" t="e">
        <f t="shared" si="2"/>
        <v>#REF!</v>
      </c>
      <c r="I55" s="28">
        <f>'EKOM-tjenester'!BK55</f>
        <v>0</v>
      </c>
      <c r="J55" s="28">
        <f>'EKOM-tjenester'!BL55</f>
        <v>0</v>
      </c>
      <c r="K55" s="28">
        <f>'EKOM-tjenester'!BM55</f>
        <v>0</v>
      </c>
      <c r="L55" s="60">
        <f>(IF('EKOM-tjenester'!G55&gt;0,'EKOM-tjenester'!F55,0))+(IF('EKOM-tjenester'!L55&gt;0,'EKOM-tjenester'!K55,0))+(IF('EKOM-tjenester'!Q55&gt;0,'EKOM-tjenester'!P55,0))+(IF('EKOM-tjenester'!V55&gt;0,'EKOM-tjenester'!U55,0))+(IF('EKOM-tjenester'!AA55&gt;0,'EKOM-tjenester'!Z55,0))+(IF('EKOM-tjenester'!AF55&gt;0,'EKOM-tjenester'!AE55,0))+(IF('EKOM-tjenester'!AK55&gt;0,'EKOM-tjenester'!AJ55,0))+(IF('EKOM-tjenester'!AP55&gt;0,'EKOM-tjenester'!AO55,0))+(IF('EKOM-tjenester'!AU55&gt;0,'EKOM-tjenester'!AT55,0))+(IF('EKOM-tjenester'!AZ55&gt;0,'EKOM-tjenester'!AY55,0))+(IF('EKOM-tjenester'!BE55&gt;0,'EKOM-tjenester'!BD55,0))+(IF('EKOM-tjenester'!BJ55&gt;0,'EKOM-tjenester'!BI55,0))</f>
        <v>0</v>
      </c>
      <c r="M55" s="60">
        <f t="shared" si="5"/>
        <v>0</v>
      </c>
      <c r="N55" s="175">
        <f t="shared" si="3"/>
        <v>0</v>
      </c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</row>
    <row r="56" spans="1:31" s="2" customFormat="1" ht="21" customHeight="1" x14ac:dyDescent="0.2">
      <c r="A56" s="176"/>
      <c r="B56" s="1"/>
      <c r="C56" s="10" t="e">
        <f>'EKOM-tjenester'!#REF!</f>
        <v>#REF!</v>
      </c>
      <c r="D56" s="10" t="e">
        <f>#REF!</f>
        <v>#REF!</v>
      </c>
      <c r="E56" s="11" t="e">
        <f t="shared" si="4"/>
        <v>#REF!</v>
      </c>
      <c r="F56" s="10" t="e">
        <f>'EKOM-tjenester'!#REF!</f>
        <v>#REF!</v>
      </c>
      <c r="G56" s="10" t="e">
        <f>#REF!</f>
        <v>#REF!</v>
      </c>
      <c r="H56" s="11" t="e">
        <f t="shared" si="2"/>
        <v>#REF!</v>
      </c>
      <c r="I56" s="28">
        <f>'EKOM-tjenester'!BK56</f>
        <v>0</v>
      </c>
      <c r="J56" s="28">
        <f>'EKOM-tjenester'!BL56</f>
        <v>0</v>
      </c>
      <c r="K56" s="28">
        <f>'EKOM-tjenester'!BM56</f>
        <v>0</v>
      </c>
      <c r="L56" s="60">
        <f>(IF('EKOM-tjenester'!G56&gt;0,'EKOM-tjenester'!F56,0))+(IF('EKOM-tjenester'!L56&gt;0,'EKOM-tjenester'!K56,0))+(IF('EKOM-tjenester'!Q56&gt;0,'EKOM-tjenester'!P56,0))+(IF('EKOM-tjenester'!V56&gt;0,'EKOM-tjenester'!U56,0))+(IF('EKOM-tjenester'!AA56&gt;0,'EKOM-tjenester'!Z56,0))+(IF('EKOM-tjenester'!AF56&gt;0,'EKOM-tjenester'!AE56,0))+(IF('EKOM-tjenester'!AK56&gt;0,'EKOM-tjenester'!AJ56,0))+(IF('EKOM-tjenester'!AP56&gt;0,'EKOM-tjenester'!AO56,0))+(IF('EKOM-tjenester'!AU56&gt;0,'EKOM-tjenester'!AT56,0))+(IF('EKOM-tjenester'!AZ56&gt;0,'EKOM-tjenester'!AY56,0))+(IF('EKOM-tjenester'!BE56&gt;0,'EKOM-tjenester'!BD56,0))+(IF('EKOM-tjenester'!BJ56&gt;0,'EKOM-tjenester'!BI56,0))</f>
        <v>0</v>
      </c>
      <c r="M56" s="60">
        <f t="shared" si="5"/>
        <v>0</v>
      </c>
      <c r="N56" s="175">
        <f t="shared" si="3"/>
        <v>0</v>
      </c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</row>
    <row r="57" spans="1:31" s="2" customFormat="1" ht="21" customHeight="1" x14ac:dyDescent="0.2">
      <c r="A57" s="176"/>
      <c r="B57" s="1"/>
      <c r="C57" s="10" t="e">
        <f>'EKOM-tjenester'!#REF!</f>
        <v>#REF!</v>
      </c>
      <c r="D57" s="10" t="e">
        <f>#REF!</f>
        <v>#REF!</v>
      </c>
      <c r="E57" s="11" t="e">
        <f t="shared" si="4"/>
        <v>#REF!</v>
      </c>
      <c r="F57" s="10" t="e">
        <f>'EKOM-tjenester'!#REF!</f>
        <v>#REF!</v>
      </c>
      <c r="G57" s="10" t="e">
        <f>#REF!</f>
        <v>#REF!</v>
      </c>
      <c r="H57" s="11" t="e">
        <f t="shared" si="2"/>
        <v>#REF!</v>
      </c>
      <c r="I57" s="28">
        <f>'EKOM-tjenester'!BK57</f>
        <v>0</v>
      </c>
      <c r="J57" s="28">
        <f>'EKOM-tjenester'!BL57</f>
        <v>0</v>
      </c>
      <c r="K57" s="28">
        <f>'EKOM-tjenester'!BM57</f>
        <v>0</v>
      </c>
      <c r="L57" s="60">
        <f>(IF('EKOM-tjenester'!G57&gt;0,'EKOM-tjenester'!F57,0))+(IF('EKOM-tjenester'!L57&gt;0,'EKOM-tjenester'!K57,0))+(IF('EKOM-tjenester'!Q57&gt;0,'EKOM-tjenester'!P57,0))+(IF('EKOM-tjenester'!V57&gt;0,'EKOM-tjenester'!U57,0))+(IF('EKOM-tjenester'!AA57&gt;0,'EKOM-tjenester'!Z57,0))+(IF('EKOM-tjenester'!AF57&gt;0,'EKOM-tjenester'!AE57,0))+(IF('EKOM-tjenester'!AK57&gt;0,'EKOM-tjenester'!AJ57,0))+(IF('EKOM-tjenester'!AP57&gt;0,'EKOM-tjenester'!AO57,0))+(IF('EKOM-tjenester'!AU57&gt;0,'EKOM-tjenester'!AT57,0))+(IF('EKOM-tjenester'!AZ57&gt;0,'EKOM-tjenester'!AY57,0))+(IF('EKOM-tjenester'!BE57&gt;0,'EKOM-tjenester'!BD57,0))+(IF('EKOM-tjenester'!BJ57&gt;0,'EKOM-tjenester'!BI57,0))</f>
        <v>0</v>
      </c>
      <c r="M57" s="60">
        <f t="shared" si="5"/>
        <v>0</v>
      </c>
      <c r="N57" s="175">
        <f t="shared" si="3"/>
        <v>0</v>
      </c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</row>
    <row r="58" spans="1:31" s="2" customFormat="1" ht="21" customHeight="1" x14ac:dyDescent="0.2">
      <c r="A58" s="176"/>
      <c r="B58" s="1"/>
      <c r="C58" s="10" t="e">
        <f>'EKOM-tjenester'!#REF!</f>
        <v>#REF!</v>
      </c>
      <c r="D58" s="10" t="e">
        <f>#REF!</f>
        <v>#REF!</v>
      </c>
      <c r="E58" s="11" t="e">
        <f t="shared" si="4"/>
        <v>#REF!</v>
      </c>
      <c r="F58" s="10" t="e">
        <f>'EKOM-tjenester'!#REF!</f>
        <v>#REF!</v>
      </c>
      <c r="G58" s="10" t="e">
        <f>#REF!</f>
        <v>#REF!</v>
      </c>
      <c r="H58" s="11" t="e">
        <f t="shared" si="2"/>
        <v>#REF!</v>
      </c>
      <c r="I58" s="28">
        <f>'EKOM-tjenester'!BK58</f>
        <v>0</v>
      </c>
      <c r="J58" s="28">
        <f>'EKOM-tjenester'!BL58</f>
        <v>0</v>
      </c>
      <c r="K58" s="28">
        <f>'EKOM-tjenester'!BM58</f>
        <v>0</v>
      </c>
      <c r="L58" s="60">
        <f>(IF('EKOM-tjenester'!G58&gt;0,'EKOM-tjenester'!F58,0))+(IF('EKOM-tjenester'!L58&gt;0,'EKOM-tjenester'!K58,0))+(IF('EKOM-tjenester'!Q58&gt;0,'EKOM-tjenester'!P58,0))+(IF('EKOM-tjenester'!V58&gt;0,'EKOM-tjenester'!U58,0))+(IF('EKOM-tjenester'!AA58&gt;0,'EKOM-tjenester'!Z58,0))+(IF('EKOM-tjenester'!AF58&gt;0,'EKOM-tjenester'!AE58,0))+(IF('EKOM-tjenester'!AK58&gt;0,'EKOM-tjenester'!AJ58,0))+(IF('EKOM-tjenester'!AP58&gt;0,'EKOM-tjenester'!AO58,0))+(IF('EKOM-tjenester'!AU58&gt;0,'EKOM-tjenester'!AT58,0))+(IF('EKOM-tjenester'!AZ58&gt;0,'EKOM-tjenester'!AY58,0))+(IF('EKOM-tjenester'!BE58&gt;0,'EKOM-tjenester'!BD58,0))+(IF('EKOM-tjenester'!BJ58&gt;0,'EKOM-tjenester'!BI58,0))</f>
        <v>0</v>
      </c>
      <c r="M58" s="60">
        <f t="shared" si="5"/>
        <v>0</v>
      </c>
      <c r="N58" s="175">
        <f t="shared" si="3"/>
        <v>0</v>
      </c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</row>
    <row r="59" spans="1:31" s="2" customFormat="1" ht="21" customHeight="1" x14ac:dyDescent="0.2">
      <c r="A59" s="176"/>
      <c r="B59" s="1"/>
      <c r="C59" s="10" t="e">
        <f>'EKOM-tjenester'!#REF!</f>
        <v>#REF!</v>
      </c>
      <c r="D59" s="10" t="e">
        <f>#REF!</f>
        <v>#REF!</v>
      </c>
      <c r="E59" s="11" t="e">
        <f t="shared" si="4"/>
        <v>#REF!</v>
      </c>
      <c r="F59" s="10" t="e">
        <f>'EKOM-tjenester'!#REF!</f>
        <v>#REF!</v>
      </c>
      <c r="G59" s="10" t="e">
        <f>#REF!</f>
        <v>#REF!</v>
      </c>
      <c r="H59" s="11" t="e">
        <f t="shared" si="2"/>
        <v>#REF!</v>
      </c>
      <c r="I59" s="28">
        <f>'EKOM-tjenester'!BK59</f>
        <v>0</v>
      </c>
      <c r="J59" s="28">
        <f>'EKOM-tjenester'!BL59</f>
        <v>0</v>
      </c>
      <c r="K59" s="28">
        <f>'EKOM-tjenester'!BM59</f>
        <v>0</v>
      </c>
      <c r="L59" s="60">
        <f>(IF('EKOM-tjenester'!G59&gt;0,'EKOM-tjenester'!F59,0))+(IF('EKOM-tjenester'!L59&gt;0,'EKOM-tjenester'!K59,0))+(IF('EKOM-tjenester'!Q59&gt;0,'EKOM-tjenester'!P59,0))+(IF('EKOM-tjenester'!V59&gt;0,'EKOM-tjenester'!U59,0))+(IF('EKOM-tjenester'!AA59&gt;0,'EKOM-tjenester'!Z59,0))+(IF('EKOM-tjenester'!AF59&gt;0,'EKOM-tjenester'!AE59,0))+(IF('EKOM-tjenester'!AK59&gt;0,'EKOM-tjenester'!AJ59,0))+(IF('EKOM-tjenester'!AP59&gt;0,'EKOM-tjenester'!AO59,0))+(IF('EKOM-tjenester'!AU59&gt;0,'EKOM-tjenester'!AT59,0))+(IF('EKOM-tjenester'!AZ59&gt;0,'EKOM-tjenester'!AY59,0))+(IF('EKOM-tjenester'!BE59&gt;0,'EKOM-tjenester'!BD59,0))+(IF('EKOM-tjenester'!BJ59&gt;0,'EKOM-tjenester'!BI59,0))</f>
        <v>0</v>
      </c>
      <c r="M59" s="60">
        <f t="shared" si="5"/>
        <v>0</v>
      </c>
      <c r="N59" s="175">
        <f t="shared" si="3"/>
        <v>0</v>
      </c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</row>
    <row r="60" spans="1:31" s="2" customFormat="1" ht="21" customHeight="1" x14ac:dyDescent="0.2">
      <c r="A60" s="176"/>
      <c r="B60" s="1"/>
      <c r="C60" s="10" t="e">
        <f>'EKOM-tjenester'!#REF!</f>
        <v>#REF!</v>
      </c>
      <c r="D60" s="10" t="e">
        <f>#REF!</f>
        <v>#REF!</v>
      </c>
      <c r="E60" s="11" t="e">
        <f t="shared" si="4"/>
        <v>#REF!</v>
      </c>
      <c r="F60" s="10" t="e">
        <f>'EKOM-tjenester'!#REF!</f>
        <v>#REF!</v>
      </c>
      <c r="G60" s="10" t="e">
        <f>#REF!</f>
        <v>#REF!</v>
      </c>
      <c r="H60" s="11" t="e">
        <f t="shared" si="2"/>
        <v>#REF!</v>
      </c>
      <c r="I60" s="28">
        <f>'EKOM-tjenester'!BK60</f>
        <v>0</v>
      </c>
      <c r="J60" s="28">
        <f>'EKOM-tjenester'!BL60</f>
        <v>0</v>
      </c>
      <c r="K60" s="28">
        <f>'EKOM-tjenester'!BM60</f>
        <v>0</v>
      </c>
      <c r="L60" s="60">
        <f>(IF('EKOM-tjenester'!G60&gt;0,'EKOM-tjenester'!F60,0))+(IF('EKOM-tjenester'!L60&gt;0,'EKOM-tjenester'!K60,0))+(IF('EKOM-tjenester'!Q60&gt;0,'EKOM-tjenester'!P60,0))+(IF('EKOM-tjenester'!V60&gt;0,'EKOM-tjenester'!U60,0))+(IF('EKOM-tjenester'!AA60&gt;0,'EKOM-tjenester'!Z60,0))+(IF('EKOM-tjenester'!AF60&gt;0,'EKOM-tjenester'!AE60,0))+(IF('EKOM-tjenester'!AK60&gt;0,'EKOM-tjenester'!AJ60,0))+(IF('EKOM-tjenester'!AP60&gt;0,'EKOM-tjenester'!AO60,0))+(IF('EKOM-tjenester'!AU60&gt;0,'EKOM-tjenester'!AT60,0))+(IF('EKOM-tjenester'!AZ60&gt;0,'EKOM-tjenester'!AY60,0))+(IF('EKOM-tjenester'!BE60&gt;0,'EKOM-tjenester'!BD60,0))+(IF('EKOM-tjenester'!BJ60&gt;0,'EKOM-tjenester'!BI60,0))</f>
        <v>0</v>
      </c>
      <c r="M60" s="60">
        <f t="shared" si="5"/>
        <v>0</v>
      </c>
      <c r="N60" s="175">
        <f t="shared" si="3"/>
        <v>0</v>
      </c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</row>
    <row r="61" spans="1:31" s="2" customFormat="1" ht="21" customHeight="1" x14ac:dyDescent="0.2">
      <c r="A61" s="176"/>
      <c r="B61" s="1"/>
      <c r="C61" s="10" t="e">
        <f>'EKOM-tjenester'!#REF!</f>
        <v>#REF!</v>
      </c>
      <c r="D61" s="10" t="e">
        <f>#REF!</f>
        <v>#REF!</v>
      </c>
      <c r="E61" s="11" t="e">
        <f t="shared" si="4"/>
        <v>#REF!</v>
      </c>
      <c r="F61" s="10" t="e">
        <f>'EKOM-tjenester'!#REF!</f>
        <v>#REF!</v>
      </c>
      <c r="G61" s="10" t="e">
        <f>#REF!</f>
        <v>#REF!</v>
      </c>
      <c r="H61" s="11" t="e">
        <f t="shared" si="2"/>
        <v>#REF!</v>
      </c>
      <c r="I61" s="28">
        <f>'EKOM-tjenester'!BK61</f>
        <v>0</v>
      </c>
      <c r="J61" s="28">
        <f>'EKOM-tjenester'!BL61</f>
        <v>0</v>
      </c>
      <c r="K61" s="28">
        <f>'EKOM-tjenester'!BM61</f>
        <v>0</v>
      </c>
      <c r="L61" s="60">
        <f>(IF('EKOM-tjenester'!G61&gt;0,'EKOM-tjenester'!F61,0))+(IF('EKOM-tjenester'!L61&gt;0,'EKOM-tjenester'!K61,0))+(IF('EKOM-tjenester'!Q61&gt;0,'EKOM-tjenester'!P61,0))+(IF('EKOM-tjenester'!V61&gt;0,'EKOM-tjenester'!U61,0))+(IF('EKOM-tjenester'!AA61&gt;0,'EKOM-tjenester'!Z61,0))+(IF('EKOM-tjenester'!AF61&gt;0,'EKOM-tjenester'!AE61,0))+(IF('EKOM-tjenester'!AK61&gt;0,'EKOM-tjenester'!AJ61,0))+(IF('EKOM-tjenester'!AP61&gt;0,'EKOM-tjenester'!AO61,0))+(IF('EKOM-tjenester'!AU61&gt;0,'EKOM-tjenester'!AT61,0))+(IF('EKOM-tjenester'!AZ61&gt;0,'EKOM-tjenester'!AY61,0))+(IF('EKOM-tjenester'!BE61&gt;0,'EKOM-tjenester'!BD61,0))+(IF('EKOM-tjenester'!BJ61&gt;0,'EKOM-tjenester'!BI61,0))</f>
        <v>0</v>
      </c>
      <c r="M61" s="60">
        <f t="shared" si="5"/>
        <v>0</v>
      </c>
      <c r="N61" s="175">
        <f t="shared" si="3"/>
        <v>0</v>
      </c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</row>
    <row r="62" spans="1:31" s="2" customFormat="1" ht="21" customHeight="1" x14ac:dyDescent="0.2">
      <c r="A62" s="176"/>
      <c r="B62" s="1"/>
      <c r="C62" s="10" t="e">
        <f>'EKOM-tjenester'!#REF!</f>
        <v>#REF!</v>
      </c>
      <c r="D62" s="10" t="e">
        <f>#REF!</f>
        <v>#REF!</v>
      </c>
      <c r="E62" s="11" t="e">
        <f t="shared" si="4"/>
        <v>#REF!</v>
      </c>
      <c r="F62" s="10" t="e">
        <f>'EKOM-tjenester'!#REF!</f>
        <v>#REF!</v>
      </c>
      <c r="G62" s="10" t="e">
        <f>#REF!</f>
        <v>#REF!</v>
      </c>
      <c r="H62" s="11" t="e">
        <f t="shared" si="2"/>
        <v>#REF!</v>
      </c>
      <c r="I62" s="28">
        <f>'EKOM-tjenester'!BK62</f>
        <v>0</v>
      </c>
      <c r="J62" s="28">
        <f>'EKOM-tjenester'!BL62</f>
        <v>0</v>
      </c>
      <c r="K62" s="28">
        <f>'EKOM-tjenester'!BM62</f>
        <v>0</v>
      </c>
      <c r="L62" s="60">
        <f>(IF('EKOM-tjenester'!G62&gt;0,'EKOM-tjenester'!F62,0))+(IF('EKOM-tjenester'!L62&gt;0,'EKOM-tjenester'!K62,0))+(IF('EKOM-tjenester'!Q62&gt;0,'EKOM-tjenester'!P62,0))+(IF('EKOM-tjenester'!V62&gt;0,'EKOM-tjenester'!U62,0))+(IF('EKOM-tjenester'!AA62&gt;0,'EKOM-tjenester'!Z62,0))+(IF('EKOM-tjenester'!AF62&gt;0,'EKOM-tjenester'!AE62,0))+(IF('EKOM-tjenester'!AK62&gt;0,'EKOM-tjenester'!AJ62,0))+(IF('EKOM-tjenester'!AP62&gt;0,'EKOM-tjenester'!AO62,0))+(IF('EKOM-tjenester'!AU62&gt;0,'EKOM-tjenester'!AT62,0))+(IF('EKOM-tjenester'!AZ62&gt;0,'EKOM-tjenester'!AY62,0))+(IF('EKOM-tjenester'!BE62&gt;0,'EKOM-tjenester'!BD62,0))+(IF('EKOM-tjenester'!BJ62&gt;0,'EKOM-tjenester'!BI62,0))</f>
        <v>0</v>
      </c>
      <c r="M62" s="60">
        <f t="shared" si="5"/>
        <v>0</v>
      </c>
      <c r="N62" s="175">
        <f t="shared" si="3"/>
        <v>0</v>
      </c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</row>
    <row r="63" spans="1:31" s="2" customFormat="1" ht="21" customHeight="1" x14ac:dyDescent="0.2">
      <c r="A63" s="176"/>
      <c r="B63" s="1"/>
      <c r="C63" s="10" t="e">
        <f>'EKOM-tjenester'!#REF!</f>
        <v>#REF!</v>
      </c>
      <c r="D63" s="10" t="e">
        <f>#REF!</f>
        <v>#REF!</v>
      </c>
      <c r="E63" s="11" t="e">
        <f t="shared" si="4"/>
        <v>#REF!</v>
      </c>
      <c r="F63" s="10" t="e">
        <f>'EKOM-tjenester'!#REF!</f>
        <v>#REF!</v>
      </c>
      <c r="G63" s="10" t="e">
        <f>#REF!</f>
        <v>#REF!</v>
      </c>
      <c r="H63" s="11" t="e">
        <f t="shared" si="2"/>
        <v>#REF!</v>
      </c>
      <c r="I63" s="28">
        <f>'EKOM-tjenester'!BK63</f>
        <v>0</v>
      </c>
      <c r="J63" s="28">
        <f>'EKOM-tjenester'!BL63</f>
        <v>0</v>
      </c>
      <c r="K63" s="28">
        <f>'EKOM-tjenester'!BM63</f>
        <v>0</v>
      </c>
      <c r="L63" s="60">
        <f>(IF('EKOM-tjenester'!G63&gt;0,'EKOM-tjenester'!F63,0))+(IF('EKOM-tjenester'!L63&gt;0,'EKOM-tjenester'!K63,0))+(IF('EKOM-tjenester'!Q63&gt;0,'EKOM-tjenester'!P63,0))+(IF('EKOM-tjenester'!V63&gt;0,'EKOM-tjenester'!U63,0))+(IF('EKOM-tjenester'!AA63&gt;0,'EKOM-tjenester'!Z63,0))+(IF('EKOM-tjenester'!AF63&gt;0,'EKOM-tjenester'!AE63,0))+(IF('EKOM-tjenester'!AK63&gt;0,'EKOM-tjenester'!AJ63,0))+(IF('EKOM-tjenester'!AP63&gt;0,'EKOM-tjenester'!AO63,0))+(IF('EKOM-tjenester'!AU63&gt;0,'EKOM-tjenester'!AT63,0))+(IF('EKOM-tjenester'!AZ63&gt;0,'EKOM-tjenester'!AY63,0))+(IF('EKOM-tjenester'!BE63&gt;0,'EKOM-tjenester'!BD63,0))+(IF('EKOM-tjenester'!BJ63&gt;0,'EKOM-tjenester'!BI63,0))</f>
        <v>0</v>
      </c>
      <c r="M63" s="60">
        <f t="shared" si="5"/>
        <v>0</v>
      </c>
      <c r="N63" s="175">
        <f t="shared" si="3"/>
        <v>0</v>
      </c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</row>
    <row r="64" spans="1:31" s="2" customFormat="1" ht="21" customHeight="1" x14ac:dyDescent="0.2">
      <c r="A64" s="176"/>
      <c r="B64" s="1"/>
      <c r="C64" s="10" t="e">
        <f>'EKOM-tjenester'!#REF!</f>
        <v>#REF!</v>
      </c>
      <c r="D64" s="10" t="e">
        <f>#REF!</f>
        <v>#REF!</v>
      </c>
      <c r="E64" s="11" t="e">
        <f t="shared" si="4"/>
        <v>#REF!</v>
      </c>
      <c r="F64" s="10" t="e">
        <f>'EKOM-tjenester'!#REF!</f>
        <v>#REF!</v>
      </c>
      <c r="G64" s="10" t="e">
        <f>#REF!</f>
        <v>#REF!</v>
      </c>
      <c r="H64" s="11" t="e">
        <f t="shared" si="2"/>
        <v>#REF!</v>
      </c>
      <c r="I64" s="28">
        <f>'EKOM-tjenester'!BK64</f>
        <v>0</v>
      </c>
      <c r="J64" s="28">
        <f>'EKOM-tjenester'!BL64</f>
        <v>0</v>
      </c>
      <c r="K64" s="28">
        <f>'EKOM-tjenester'!BM64</f>
        <v>0</v>
      </c>
      <c r="L64" s="60">
        <f>(IF('EKOM-tjenester'!G64&gt;0,'EKOM-tjenester'!F64,0))+(IF('EKOM-tjenester'!L64&gt;0,'EKOM-tjenester'!K64,0))+(IF('EKOM-tjenester'!Q64&gt;0,'EKOM-tjenester'!P64,0))+(IF('EKOM-tjenester'!V64&gt;0,'EKOM-tjenester'!U64,0))+(IF('EKOM-tjenester'!AA64&gt;0,'EKOM-tjenester'!Z64,0))+(IF('EKOM-tjenester'!AF64&gt;0,'EKOM-tjenester'!AE64,0))+(IF('EKOM-tjenester'!AK64&gt;0,'EKOM-tjenester'!AJ64,0))+(IF('EKOM-tjenester'!AP64&gt;0,'EKOM-tjenester'!AO64,0))+(IF('EKOM-tjenester'!AU64&gt;0,'EKOM-tjenester'!AT64,0))+(IF('EKOM-tjenester'!AZ64&gt;0,'EKOM-tjenester'!AY64,0))+(IF('EKOM-tjenester'!BE64&gt;0,'EKOM-tjenester'!BD64,0))+(IF('EKOM-tjenester'!BJ64&gt;0,'EKOM-tjenester'!BI64,0))</f>
        <v>0</v>
      </c>
      <c r="M64" s="60">
        <f t="shared" si="5"/>
        <v>0</v>
      </c>
      <c r="N64" s="175">
        <f t="shared" si="3"/>
        <v>0</v>
      </c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</row>
    <row r="65" spans="1:31" s="2" customFormat="1" ht="21" customHeight="1" x14ac:dyDescent="0.2">
      <c r="A65" s="176"/>
      <c r="B65" s="1"/>
      <c r="C65" s="10" t="e">
        <f>'EKOM-tjenester'!#REF!</f>
        <v>#REF!</v>
      </c>
      <c r="D65" s="10" t="e">
        <f>#REF!</f>
        <v>#REF!</v>
      </c>
      <c r="E65" s="11" t="e">
        <f t="shared" si="4"/>
        <v>#REF!</v>
      </c>
      <c r="F65" s="10" t="e">
        <f>'EKOM-tjenester'!#REF!</f>
        <v>#REF!</v>
      </c>
      <c r="G65" s="10" t="e">
        <f>#REF!</f>
        <v>#REF!</v>
      </c>
      <c r="H65" s="11" t="e">
        <f t="shared" si="2"/>
        <v>#REF!</v>
      </c>
      <c r="I65" s="28">
        <f>'EKOM-tjenester'!BK65</f>
        <v>0</v>
      </c>
      <c r="J65" s="28">
        <f>'EKOM-tjenester'!BL65</f>
        <v>0</v>
      </c>
      <c r="K65" s="28">
        <f>'EKOM-tjenester'!BM65</f>
        <v>0</v>
      </c>
      <c r="L65" s="60">
        <f>(IF('EKOM-tjenester'!G65&gt;0,'EKOM-tjenester'!F65,0))+(IF('EKOM-tjenester'!L65&gt;0,'EKOM-tjenester'!K65,0))+(IF('EKOM-tjenester'!Q65&gt;0,'EKOM-tjenester'!P65,0))+(IF('EKOM-tjenester'!V65&gt;0,'EKOM-tjenester'!U65,0))+(IF('EKOM-tjenester'!AA65&gt;0,'EKOM-tjenester'!Z65,0))+(IF('EKOM-tjenester'!AF65&gt;0,'EKOM-tjenester'!AE65,0))+(IF('EKOM-tjenester'!AK65&gt;0,'EKOM-tjenester'!AJ65,0))+(IF('EKOM-tjenester'!AP65&gt;0,'EKOM-tjenester'!AO65,0))+(IF('EKOM-tjenester'!AU65&gt;0,'EKOM-tjenester'!AT65,0))+(IF('EKOM-tjenester'!AZ65&gt;0,'EKOM-tjenester'!AY65,0))+(IF('EKOM-tjenester'!BE65&gt;0,'EKOM-tjenester'!BD65,0))+(IF('EKOM-tjenester'!BJ65&gt;0,'EKOM-tjenester'!BI65,0))</f>
        <v>0</v>
      </c>
      <c r="M65" s="60">
        <f t="shared" si="5"/>
        <v>0</v>
      </c>
      <c r="N65" s="175">
        <f t="shared" si="3"/>
        <v>0</v>
      </c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</row>
    <row r="66" spans="1:31" s="2" customFormat="1" ht="21" customHeight="1" x14ac:dyDescent="0.2">
      <c r="A66" s="176"/>
      <c r="B66" s="1"/>
      <c r="C66" s="10" t="e">
        <f>'EKOM-tjenester'!#REF!</f>
        <v>#REF!</v>
      </c>
      <c r="D66" s="10" t="e">
        <f>#REF!</f>
        <v>#REF!</v>
      </c>
      <c r="E66" s="11" t="e">
        <f t="shared" si="4"/>
        <v>#REF!</v>
      </c>
      <c r="F66" s="10" t="e">
        <f>'EKOM-tjenester'!#REF!</f>
        <v>#REF!</v>
      </c>
      <c r="G66" s="10" t="e">
        <f>#REF!</f>
        <v>#REF!</v>
      </c>
      <c r="H66" s="11" t="e">
        <f t="shared" si="2"/>
        <v>#REF!</v>
      </c>
      <c r="I66" s="28">
        <f>'EKOM-tjenester'!BK66</f>
        <v>0</v>
      </c>
      <c r="J66" s="28">
        <f>'EKOM-tjenester'!BL66</f>
        <v>0</v>
      </c>
      <c r="K66" s="28">
        <f>'EKOM-tjenester'!BM66</f>
        <v>0</v>
      </c>
      <c r="L66" s="60">
        <f>(IF('EKOM-tjenester'!G66&gt;0,'EKOM-tjenester'!F66,0))+(IF('EKOM-tjenester'!L66&gt;0,'EKOM-tjenester'!K66,0))+(IF('EKOM-tjenester'!Q66&gt;0,'EKOM-tjenester'!P66,0))+(IF('EKOM-tjenester'!V66&gt;0,'EKOM-tjenester'!U66,0))+(IF('EKOM-tjenester'!AA66&gt;0,'EKOM-tjenester'!Z66,0))+(IF('EKOM-tjenester'!AF66&gt;0,'EKOM-tjenester'!AE66,0))+(IF('EKOM-tjenester'!AK66&gt;0,'EKOM-tjenester'!AJ66,0))+(IF('EKOM-tjenester'!AP66&gt;0,'EKOM-tjenester'!AO66,0))+(IF('EKOM-tjenester'!AU66&gt;0,'EKOM-tjenester'!AT66,0))+(IF('EKOM-tjenester'!AZ66&gt;0,'EKOM-tjenester'!AY66,0))+(IF('EKOM-tjenester'!BE66&gt;0,'EKOM-tjenester'!BD66,0))+(IF('EKOM-tjenester'!BJ66&gt;0,'EKOM-tjenester'!BI66,0))</f>
        <v>0</v>
      </c>
      <c r="M66" s="60">
        <f t="shared" si="5"/>
        <v>0</v>
      </c>
      <c r="N66" s="175">
        <f t="shared" si="3"/>
        <v>0</v>
      </c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</row>
    <row r="67" spans="1:31" s="2" customFormat="1" ht="21" customHeight="1" x14ac:dyDescent="0.2">
      <c r="A67" s="176"/>
      <c r="B67" s="1"/>
      <c r="C67" s="10" t="e">
        <f>'EKOM-tjenester'!#REF!</f>
        <v>#REF!</v>
      </c>
      <c r="D67" s="10" t="e">
        <f>#REF!</f>
        <v>#REF!</v>
      </c>
      <c r="E67" s="11" t="e">
        <f t="shared" si="4"/>
        <v>#REF!</v>
      </c>
      <c r="F67" s="10" t="e">
        <f>'EKOM-tjenester'!#REF!</f>
        <v>#REF!</v>
      </c>
      <c r="G67" s="10" t="e">
        <f>#REF!</f>
        <v>#REF!</v>
      </c>
      <c r="H67" s="11" t="e">
        <f t="shared" si="2"/>
        <v>#REF!</v>
      </c>
      <c r="I67" s="28">
        <f>'EKOM-tjenester'!BK67</f>
        <v>0</v>
      </c>
      <c r="J67" s="28">
        <f>'EKOM-tjenester'!BL67</f>
        <v>0</v>
      </c>
      <c r="K67" s="28">
        <f>'EKOM-tjenester'!BM67</f>
        <v>0</v>
      </c>
      <c r="L67" s="60">
        <f>(IF('EKOM-tjenester'!G67&gt;0,'EKOM-tjenester'!F67,0))+(IF('EKOM-tjenester'!L67&gt;0,'EKOM-tjenester'!K67,0))+(IF('EKOM-tjenester'!Q67&gt;0,'EKOM-tjenester'!P67,0))+(IF('EKOM-tjenester'!V67&gt;0,'EKOM-tjenester'!U67,0))+(IF('EKOM-tjenester'!AA67&gt;0,'EKOM-tjenester'!Z67,0))+(IF('EKOM-tjenester'!AF67&gt;0,'EKOM-tjenester'!AE67,0))+(IF('EKOM-tjenester'!AK67&gt;0,'EKOM-tjenester'!AJ67,0))+(IF('EKOM-tjenester'!AP67&gt;0,'EKOM-tjenester'!AO67,0))+(IF('EKOM-tjenester'!AU67&gt;0,'EKOM-tjenester'!AT67,0))+(IF('EKOM-tjenester'!AZ67&gt;0,'EKOM-tjenester'!AY67,0))+(IF('EKOM-tjenester'!BE67&gt;0,'EKOM-tjenester'!BD67,0))+(IF('EKOM-tjenester'!BJ67&gt;0,'EKOM-tjenester'!BI67,0))</f>
        <v>0</v>
      </c>
      <c r="M67" s="60">
        <f t="shared" si="5"/>
        <v>0</v>
      </c>
      <c r="N67" s="175">
        <f t="shared" si="3"/>
        <v>0</v>
      </c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</row>
    <row r="68" spans="1:31" s="2" customFormat="1" ht="21" customHeight="1" x14ac:dyDescent="0.2">
      <c r="A68" s="176"/>
      <c r="B68" s="1"/>
      <c r="C68" s="10" t="e">
        <f>'EKOM-tjenester'!#REF!</f>
        <v>#REF!</v>
      </c>
      <c r="D68" s="10" t="e">
        <f>#REF!</f>
        <v>#REF!</v>
      </c>
      <c r="E68" s="11" t="e">
        <f t="shared" si="4"/>
        <v>#REF!</v>
      </c>
      <c r="F68" s="10" t="e">
        <f>'EKOM-tjenester'!#REF!</f>
        <v>#REF!</v>
      </c>
      <c r="G68" s="10" t="e">
        <f>#REF!</f>
        <v>#REF!</v>
      </c>
      <c r="H68" s="11" t="e">
        <f t="shared" si="2"/>
        <v>#REF!</v>
      </c>
      <c r="I68" s="28">
        <f>'EKOM-tjenester'!BK68</f>
        <v>0</v>
      </c>
      <c r="J68" s="28">
        <f>'EKOM-tjenester'!BL68</f>
        <v>0</v>
      </c>
      <c r="K68" s="28">
        <f>'EKOM-tjenester'!BM68</f>
        <v>0</v>
      </c>
      <c r="L68" s="60">
        <f>(IF('EKOM-tjenester'!G68&gt;0,'EKOM-tjenester'!F68,0))+(IF('EKOM-tjenester'!L68&gt;0,'EKOM-tjenester'!K68,0))+(IF('EKOM-tjenester'!Q68&gt;0,'EKOM-tjenester'!P68,0))+(IF('EKOM-tjenester'!V68&gt;0,'EKOM-tjenester'!U68,0))+(IF('EKOM-tjenester'!AA68&gt;0,'EKOM-tjenester'!Z68,0))+(IF('EKOM-tjenester'!AF68&gt;0,'EKOM-tjenester'!AE68,0))+(IF('EKOM-tjenester'!AK68&gt;0,'EKOM-tjenester'!AJ68,0))+(IF('EKOM-tjenester'!AP68&gt;0,'EKOM-tjenester'!AO68,0))+(IF('EKOM-tjenester'!AU68&gt;0,'EKOM-tjenester'!AT68,0))+(IF('EKOM-tjenester'!AZ68&gt;0,'EKOM-tjenester'!AY68,0))+(IF('EKOM-tjenester'!BE68&gt;0,'EKOM-tjenester'!BD68,0))+(IF('EKOM-tjenester'!BJ68&gt;0,'EKOM-tjenester'!BI68,0))</f>
        <v>0</v>
      </c>
      <c r="M68" s="60">
        <f t="shared" si="5"/>
        <v>0</v>
      </c>
      <c r="N68" s="175">
        <f t="shared" si="3"/>
        <v>0</v>
      </c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</row>
    <row r="69" spans="1:31" s="2" customFormat="1" ht="21" customHeight="1" x14ac:dyDescent="0.2">
      <c r="A69" s="176"/>
      <c r="B69" s="1"/>
      <c r="C69" s="10" t="e">
        <f>'EKOM-tjenester'!#REF!</f>
        <v>#REF!</v>
      </c>
      <c r="D69" s="10" t="e">
        <f>#REF!</f>
        <v>#REF!</v>
      </c>
      <c r="E69" s="11" t="e">
        <f t="shared" si="4"/>
        <v>#REF!</v>
      </c>
      <c r="F69" s="10" t="e">
        <f>'EKOM-tjenester'!#REF!</f>
        <v>#REF!</v>
      </c>
      <c r="G69" s="10" t="e">
        <f>#REF!</f>
        <v>#REF!</v>
      </c>
      <c r="H69" s="11" t="e">
        <f t="shared" si="2"/>
        <v>#REF!</v>
      </c>
      <c r="I69" s="28">
        <f>'EKOM-tjenester'!BK69</f>
        <v>0</v>
      </c>
      <c r="J69" s="28">
        <f>'EKOM-tjenester'!BL69</f>
        <v>0</v>
      </c>
      <c r="K69" s="28">
        <f>'EKOM-tjenester'!BM69</f>
        <v>0</v>
      </c>
      <c r="L69" s="60">
        <f>(IF('EKOM-tjenester'!G69&gt;0,'EKOM-tjenester'!F69,0))+(IF('EKOM-tjenester'!L69&gt;0,'EKOM-tjenester'!K69,0))+(IF('EKOM-tjenester'!Q69&gt;0,'EKOM-tjenester'!P69,0))+(IF('EKOM-tjenester'!V69&gt;0,'EKOM-tjenester'!U69,0))+(IF('EKOM-tjenester'!AA69&gt;0,'EKOM-tjenester'!Z69,0))+(IF('EKOM-tjenester'!AF69&gt;0,'EKOM-tjenester'!AE69,0))+(IF('EKOM-tjenester'!AK69&gt;0,'EKOM-tjenester'!AJ69,0))+(IF('EKOM-tjenester'!AP69&gt;0,'EKOM-tjenester'!AO69,0))+(IF('EKOM-tjenester'!AU69&gt;0,'EKOM-tjenester'!AT69,0))+(IF('EKOM-tjenester'!AZ69&gt;0,'EKOM-tjenester'!AY69,0))+(IF('EKOM-tjenester'!BE69&gt;0,'EKOM-tjenester'!BD69,0))+(IF('EKOM-tjenester'!BJ69&gt;0,'EKOM-tjenester'!BI69,0))</f>
        <v>0</v>
      </c>
      <c r="M69" s="60">
        <f t="shared" si="5"/>
        <v>0</v>
      </c>
      <c r="N69" s="175">
        <f t="shared" si="3"/>
        <v>0</v>
      </c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</row>
    <row r="70" spans="1:31" s="2" customFormat="1" ht="21" customHeight="1" x14ac:dyDescent="0.2">
      <c r="A70" s="176"/>
      <c r="B70" s="1"/>
      <c r="C70" s="10" t="e">
        <f>'EKOM-tjenester'!#REF!</f>
        <v>#REF!</v>
      </c>
      <c r="D70" s="10" t="e">
        <f>#REF!</f>
        <v>#REF!</v>
      </c>
      <c r="E70" s="11" t="e">
        <f t="shared" si="4"/>
        <v>#REF!</v>
      </c>
      <c r="F70" s="10" t="e">
        <f>'EKOM-tjenester'!#REF!</f>
        <v>#REF!</v>
      </c>
      <c r="G70" s="10" t="e">
        <f>#REF!</f>
        <v>#REF!</v>
      </c>
      <c r="H70" s="11" t="e">
        <f t="shared" si="2"/>
        <v>#REF!</v>
      </c>
      <c r="I70" s="28">
        <f>'EKOM-tjenester'!BK70</f>
        <v>0</v>
      </c>
      <c r="J70" s="28">
        <f>'EKOM-tjenester'!BL70</f>
        <v>0</v>
      </c>
      <c r="K70" s="28">
        <f>'EKOM-tjenester'!BM70</f>
        <v>0</v>
      </c>
      <c r="L70" s="60">
        <f>(IF('EKOM-tjenester'!G70&gt;0,'EKOM-tjenester'!F70,0))+(IF('EKOM-tjenester'!L70&gt;0,'EKOM-tjenester'!K70,0))+(IF('EKOM-tjenester'!Q70&gt;0,'EKOM-tjenester'!P70,0))+(IF('EKOM-tjenester'!V70&gt;0,'EKOM-tjenester'!U70,0))+(IF('EKOM-tjenester'!AA70&gt;0,'EKOM-tjenester'!Z70,0))+(IF('EKOM-tjenester'!AF70&gt;0,'EKOM-tjenester'!AE70,0))+(IF('EKOM-tjenester'!AK70&gt;0,'EKOM-tjenester'!AJ70,0))+(IF('EKOM-tjenester'!AP70&gt;0,'EKOM-tjenester'!AO70,0))+(IF('EKOM-tjenester'!AU70&gt;0,'EKOM-tjenester'!AT70,0))+(IF('EKOM-tjenester'!AZ70&gt;0,'EKOM-tjenester'!AY70,0))+(IF('EKOM-tjenester'!BE70&gt;0,'EKOM-tjenester'!BD70,0))+(IF('EKOM-tjenester'!BJ70&gt;0,'EKOM-tjenester'!BI70,0))</f>
        <v>0</v>
      </c>
      <c r="M70" s="60">
        <f t="shared" si="5"/>
        <v>0</v>
      </c>
      <c r="N70" s="175">
        <f t="shared" si="3"/>
        <v>0</v>
      </c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</row>
    <row r="71" spans="1:31" s="2" customFormat="1" ht="21" customHeight="1" x14ac:dyDescent="0.2">
      <c r="A71" s="176"/>
      <c r="B71" s="1"/>
      <c r="C71" s="10" t="e">
        <f>'EKOM-tjenester'!#REF!</f>
        <v>#REF!</v>
      </c>
      <c r="D71" s="10" t="e">
        <f>#REF!</f>
        <v>#REF!</v>
      </c>
      <c r="E71" s="11" t="e">
        <f t="shared" si="4"/>
        <v>#REF!</v>
      </c>
      <c r="F71" s="10" t="e">
        <f>'EKOM-tjenester'!#REF!</f>
        <v>#REF!</v>
      </c>
      <c r="G71" s="10" t="e">
        <f>#REF!</f>
        <v>#REF!</v>
      </c>
      <c r="H71" s="11" t="e">
        <f t="shared" si="2"/>
        <v>#REF!</v>
      </c>
      <c r="I71" s="28">
        <f>'EKOM-tjenester'!BK71</f>
        <v>0</v>
      </c>
      <c r="J71" s="28">
        <f>'EKOM-tjenester'!BL71</f>
        <v>0</v>
      </c>
      <c r="K71" s="28">
        <f>'EKOM-tjenester'!BM71</f>
        <v>0</v>
      </c>
      <c r="L71" s="60">
        <f>(IF('EKOM-tjenester'!G71&gt;0,'EKOM-tjenester'!F71,0))+(IF('EKOM-tjenester'!L71&gt;0,'EKOM-tjenester'!K71,0))+(IF('EKOM-tjenester'!Q71&gt;0,'EKOM-tjenester'!P71,0))+(IF('EKOM-tjenester'!V71&gt;0,'EKOM-tjenester'!U71,0))+(IF('EKOM-tjenester'!AA71&gt;0,'EKOM-tjenester'!Z71,0))+(IF('EKOM-tjenester'!AF71&gt;0,'EKOM-tjenester'!AE71,0))+(IF('EKOM-tjenester'!AK71&gt;0,'EKOM-tjenester'!AJ71,0))+(IF('EKOM-tjenester'!AP71&gt;0,'EKOM-tjenester'!AO71,0))+(IF('EKOM-tjenester'!AU71&gt;0,'EKOM-tjenester'!AT71,0))+(IF('EKOM-tjenester'!AZ71&gt;0,'EKOM-tjenester'!AY71,0))+(IF('EKOM-tjenester'!BE71&gt;0,'EKOM-tjenester'!BD71,0))+(IF('EKOM-tjenester'!BJ71&gt;0,'EKOM-tjenester'!BI71,0))</f>
        <v>0</v>
      </c>
      <c r="M71" s="60">
        <f t="shared" si="5"/>
        <v>0</v>
      </c>
      <c r="N71" s="175">
        <f t="shared" si="3"/>
        <v>0</v>
      </c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</row>
    <row r="72" spans="1:31" s="2" customFormat="1" ht="21" customHeight="1" x14ac:dyDescent="0.2">
      <c r="A72" s="176"/>
      <c r="B72" s="1"/>
      <c r="C72" s="10" t="e">
        <f>'EKOM-tjenester'!#REF!</f>
        <v>#REF!</v>
      </c>
      <c r="D72" s="10" t="e">
        <f>#REF!</f>
        <v>#REF!</v>
      </c>
      <c r="E72" s="11" t="e">
        <f t="shared" si="4"/>
        <v>#REF!</v>
      </c>
      <c r="F72" s="10" t="e">
        <f>'EKOM-tjenester'!#REF!</f>
        <v>#REF!</v>
      </c>
      <c r="G72" s="10" t="e">
        <f>#REF!</f>
        <v>#REF!</v>
      </c>
      <c r="H72" s="11" t="e">
        <f t="shared" si="2"/>
        <v>#REF!</v>
      </c>
      <c r="I72" s="28">
        <f>'EKOM-tjenester'!BK72</f>
        <v>0</v>
      </c>
      <c r="J72" s="28">
        <f>'EKOM-tjenester'!BL72</f>
        <v>0</v>
      </c>
      <c r="K72" s="28">
        <f>'EKOM-tjenester'!BM72</f>
        <v>0</v>
      </c>
      <c r="L72" s="60">
        <f>(IF('EKOM-tjenester'!G72&gt;0,'EKOM-tjenester'!F72,0))+(IF('EKOM-tjenester'!L72&gt;0,'EKOM-tjenester'!K72,0))+(IF('EKOM-tjenester'!Q72&gt;0,'EKOM-tjenester'!P72,0))+(IF('EKOM-tjenester'!V72&gt;0,'EKOM-tjenester'!U72,0))+(IF('EKOM-tjenester'!AA72&gt;0,'EKOM-tjenester'!Z72,0))+(IF('EKOM-tjenester'!AF72&gt;0,'EKOM-tjenester'!AE72,0))+(IF('EKOM-tjenester'!AK72&gt;0,'EKOM-tjenester'!AJ72,0))+(IF('EKOM-tjenester'!AP72&gt;0,'EKOM-tjenester'!AO72,0))+(IF('EKOM-tjenester'!AU72&gt;0,'EKOM-tjenester'!AT72,0))+(IF('EKOM-tjenester'!AZ72&gt;0,'EKOM-tjenester'!AY72,0))+(IF('EKOM-tjenester'!BE72&gt;0,'EKOM-tjenester'!BD72,0))+(IF('EKOM-tjenester'!BJ72&gt;0,'EKOM-tjenester'!BI72,0))</f>
        <v>0</v>
      </c>
      <c r="M72" s="60">
        <f t="shared" si="5"/>
        <v>0</v>
      </c>
      <c r="N72" s="175">
        <f t="shared" si="3"/>
        <v>0</v>
      </c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</row>
    <row r="73" spans="1:31" s="2" customFormat="1" ht="21" customHeight="1" x14ac:dyDescent="0.2">
      <c r="A73" s="176"/>
      <c r="B73" s="1"/>
      <c r="C73" s="10" t="e">
        <f>'EKOM-tjenester'!#REF!</f>
        <v>#REF!</v>
      </c>
      <c r="D73" s="10" t="e">
        <f>#REF!</f>
        <v>#REF!</v>
      </c>
      <c r="E73" s="11" t="e">
        <f t="shared" si="4"/>
        <v>#REF!</v>
      </c>
      <c r="F73" s="10" t="e">
        <f>'EKOM-tjenester'!#REF!</f>
        <v>#REF!</v>
      </c>
      <c r="G73" s="10" t="e">
        <f>#REF!</f>
        <v>#REF!</v>
      </c>
      <c r="H73" s="11" t="e">
        <f t="shared" si="2"/>
        <v>#REF!</v>
      </c>
      <c r="I73" s="28">
        <f>'EKOM-tjenester'!BK73</f>
        <v>0</v>
      </c>
      <c r="J73" s="28">
        <f>'EKOM-tjenester'!BL73</f>
        <v>0</v>
      </c>
      <c r="K73" s="28">
        <f>'EKOM-tjenester'!BM73</f>
        <v>0</v>
      </c>
      <c r="L73" s="60">
        <f>(IF('EKOM-tjenester'!G73&gt;0,'EKOM-tjenester'!F73,0))+(IF('EKOM-tjenester'!L73&gt;0,'EKOM-tjenester'!K73,0))+(IF('EKOM-tjenester'!Q73&gt;0,'EKOM-tjenester'!P73,0))+(IF('EKOM-tjenester'!V73&gt;0,'EKOM-tjenester'!U73,0))+(IF('EKOM-tjenester'!AA73&gt;0,'EKOM-tjenester'!Z73,0))+(IF('EKOM-tjenester'!AF73&gt;0,'EKOM-tjenester'!AE73,0))+(IF('EKOM-tjenester'!AK73&gt;0,'EKOM-tjenester'!AJ73,0))+(IF('EKOM-tjenester'!AP73&gt;0,'EKOM-tjenester'!AO73,0))+(IF('EKOM-tjenester'!AU73&gt;0,'EKOM-tjenester'!AT73,0))+(IF('EKOM-tjenester'!AZ73&gt;0,'EKOM-tjenester'!AY73,0))+(IF('EKOM-tjenester'!BE73&gt;0,'EKOM-tjenester'!BD73,0))+(IF('EKOM-tjenester'!BJ73&gt;0,'EKOM-tjenester'!BI73,0))</f>
        <v>0</v>
      </c>
      <c r="M73" s="60">
        <f t="shared" si="5"/>
        <v>0</v>
      </c>
      <c r="N73" s="175">
        <f t="shared" si="3"/>
        <v>0</v>
      </c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</row>
    <row r="74" spans="1:31" s="2" customFormat="1" ht="21" customHeight="1" x14ac:dyDescent="0.2">
      <c r="A74" s="176"/>
      <c r="B74" s="1"/>
      <c r="C74" s="10" t="e">
        <f>'EKOM-tjenester'!#REF!</f>
        <v>#REF!</v>
      </c>
      <c r="D74" s="10" t="e">
        <f>#REF!</f>
        <v>#REF!</v>
      </c>
      <c r="E74" s="11" t="e">
        <f t="shared" si="4"/>
        <v>#REF!</v>
      </c>
      <c r="F74" s="10" t="e">
        <f>'EKOM-tjenester'!#REF!</f>
        <v>#REF!</v>
      </c>
      <c r="G74" s="10" t="e">
        <f>#REF!</f>
        <v>#REF!</v>
      </c>
      <c r="H74" s="11" t="e">
        <f t="shared" si="2"/>
        <v>#REF!</v>
      </c>
      <c r="I74" s="28">
        <f>'EKOM-tjenester'!BK74</f>
        <v>0</v>
      </c>
      <c r="J74" s="28">
        <f>'EKOM-tjenester'!BL74</f>
        <v>0</v>
      </c>
      <c r="K74" s="28">
        <f>'EKOM-tjenester'!BM74</f>
        <v>0</v>
      </c>
      <c r="L74" s="60">
        <f>(IF('EKOM-tjenester'!G74&gt;0,'EKOM-tjenester'!F74,0))+(IF('EKOM-tjenester'!L74&gt;0,'EKOM-tjenester'!K74,0))+(IF('EKOM-tjenester'!Q74&gt;0,'EKOM-tjenester'!P74,0))+(IF('EKOM-tjenester'!V74&gt;0,'EKOM-tjenester'!U74,0))+(IF('EKOM-tjenester'!AA74&gt;0,'EKOM-tjenester'!Z74,0))+(IF('EKOM-tjenester'!AF74&gt;0,'EKOM-tjenester'!AE74,0))+(IF('EKOM-tjenester'!AK74&gt;0,'EKOM-tjenester'!AJ74,0))+(IF('EKOM-tjenester'!AP74&gt;0,'EKOM-tjenester'!AO74,0))+(IF('EKOM-tjenester'!AU74&gt;0,'EKOM-tjenester'!AT74,0))+(IF('EKOM-tjenester'!AZ74&gt;0,'EKOM-tjenester'!AY74,0))+(IF('EKOM-tjenester'!BE74&gt;0,'EKOM-tjenester'!BD74,0))+(IF('EKOM-tjenester'!BJ74&gt;0,'EKOM-tjenester'!BI74,0))</f>
        <v>0</v>
      </c>
      <c r="M74" s="60">
        <f t="shared" si="5"/>
        <v>0</v>
      </c>
      <c r="N74" s="175">
        <f t="shared" si="3"/>
        <v>0</v>
      </c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</row>
    <row r="75" spans="1:31" s="2" customFormat="1" ht="21" customHeight="1" x14ac:dyDescent="0.2">
      <c r="A75" s="176"/>
      <c r="B75" s="1"/>
      <c r="C75" s="10" t="e">
        <f>'EKOM-tjenester'!#REF!</f>
        <v>#REF!</v>
      </c>
      <c r="D75" s="10" t="e">
        <f>#REF!</f>
        <v>#REF!</v>
      </c>
      <c r="E75" s="11" t="e">
        <f t="shared" ref="E75:E106" si="6">SUM(C75,D75)</f>
        <v>#REF!</v>
      </c>
      <c r="F75" s="10" t="e">
        <f>'EKOM-tjenester'!#REF!</f>
        <v>#REF!</v>
      </c>
      <c r="G75" s="10" t="e">
        <f>#REF!</f>
        <v>#REF!</v>
      </c>
      <c r="H75" s="11" t="e">
        <f t="shared" si="2"/>
        <v>#REF!</v>
      </c>
      <c r="I75" s="28">
        <f>'EKOM-tjenester'!BK75</f>
        <v>0</v>
      </c>
      <c r="J75" s="28">
        <f>'EKOM-tjenester'!BL75</f>
        <v>0</v>
      </c>
      <c r="K75" s="28">
        <f>'EKOM-tjenester'!BM75</f>
        <v>0</v>
      </c>
      <c r="L75" s="60">
        <f>(IF('EKOM-tjenester'!G75&gt;0,'EKOM-tjenester'!F75,0))+(IF('EKOM-tjenester'!L75&gt;0,'EKOM-tjenester'!K75,0))+(IF('EKOM-tjenester'!Q75&gt;0,'EKOM-tjenester'!P75,0))+(IF('EKOM-tjenester'!V75&gt;0,'EKOM-tjenester'!U75,0))+(IF('EKOM-tjenester'!AA75&gt;0,'EKOM-tjenester'!Z75,0))+(IF('EKOM-tjenester'!AF75&gt;0,'EKOM-tjenester'!AE75,0))+(IF('EKOM-tjenester'!AK75&gt;0,'EKOM-tjenester'!AJ75,0))+(IF('EKOM-tjenester'!AP75&gt;0,'EKOM-tjenester'!AO75,0))+(IF('EKOM-tjenester'!AU75&gt;0,'EKOM-tjenester'!AT75,0))+(IF('EKOM-tjenester'!AZ75&gt;0,'EKOM-tjenester'!AY75,0))+(IF('EKOM-tjenester'!BE75&gt;0,'EKOM-tjenester'!BD75,0))+(IF('EKOM-tjenester'!BJ75&gt;0,'EKOM-tjenester'!BI75,0))</f>
        <v>0</v>
      </c>
      <c r="M75" s="60">
        <f t="shared" ref="M75:M106" si="7">IF((L75+J75&gt;4391),(4392-L75),J75)</f>
        <v>0</v>
      </c>
      <c r="N75" s="175">
        <f t="shared" si="3"/>
        <v>0</v>
      </c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</row>
    <row r="76" spans="1:31" s="2" customFormat="1" ht="21" customHeight="1" x14ac:dyDescent="0.2">
      <c r="A76" s="176"/>
      <c r="B76" s="1"/>
      <c r="C76" s="10" t="e">
        <f>'EKOM-tjenester'!#REF!</f>
        <v>#REF!</v>
      </c>
      <c r="D76" s="10" t="e">
        <f>#REF!</f>
        <v>#REF!</v>
      </c>
      <c r="E76" s="11" t="e">
        <f t="shared" si="6"/>
        <v>#REF!</v>
      </c>
      <c r="F76" s="10" t="e">
        <f>'EKOM-tjenester'!#REF!</f>
        <v>#REF!</v>
      </c>
      <c r="G76" s="10" t="e">
        <f>#REF!</f>
        <v>#REF!</v>
      </c>
      <c r="H76" s="11" t="e">
        <f t="shared" ref="H76:H139" si="8">SUM(F76:G76)</f>
        <v>#REF!</v>
      </c>
      <c r="I76" s="28">
        <f>'EKOM-tjenester'!BK76</f>
        <v>0</v>
      </c>
      <c r="J76" s="28">
        <f>'EKOM-tjenester'!BL76</f>
        <v>0</v>
      </c>
      <c r="K76" s="28">
        <f>'EKOM-tjenester'!BM76</f>
        <v>0</v>
      </c>
      <c r="L76" s="60">
        <f>(IF('EKOM-tjenester'!G76&gt;0,'EKOM-tjenester'!F76,0))+(IF('EKOM-tjenester'!L76&gt;0,'EKOM-tjenester'!K76,0))+(IF('EKOM-tjenester'!Q76&gt;0,'EKOM-tjenester'!P76,0))+(IF('EKOM-tjenester'!V76&gt;0,'EKOM-tjenester'!U76,0))+(IF('EKOM-tjenester'!AA76&gt;0,'EKOM-tjenester'!Z76,0))+(IF('EKOM-tjenester'!AF76&gt;0,'EKOM-tjenester'!AE76,0))+(IF('EKOM-tjenester'!AK76&gt;0,'EKOM-tjenester'!AJ76,0))+(IF('EKOM-tjenester'!AP76&gt;0,'EKOM-tjenester'!AO76,0))+(IF('EKOM-tjenester'!AU76&gt;0,'EKOM-tjenester'!AT76,0))+(IF('EKOM-tjenester'!AZ76&gt;0,'EKOM-tjenester'!AY76,0))+(IF('EKOM-tjenester'!BE76&gt;0,'EKOM-tjenester'!BD76,0))+(IF('EKOM-tjenester'!BJ76&gt;0,'EKOM-tjenester'!BI76,0))</f>
        <v>0</v>
      </c>
      <c r="M76" s="60">
        <f t="shared" si="7"/>
        <v>0</v>
      </c>
      <c r="N76" s="175">
        <f t="shared" ref="N76:N139" si="9">IF((M76+L76)&lt;4392,(M76+L76),4392)</f>
        <v>0</v>
      </c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</row>
    <row r="77" spans="1:31" s="2" customFormat="1" ht="21" customHeight="1" x14ac:dyDescent="0.2">
      <c r="A77" s="176"/>
      <c r="B77" s="1"/>
      <c r="C77" s="10" t="e">
        <f>'EKOM-tjenester'!#REF!</f>
        <v>#REF!</v>
      </c>
      <c r="D77" s="10" t="e">
        <f>#REF!</f>
        <v>#REF!</v>
      </c>
      <c r="E77" s="11" t="e">
        <f t="shared" si="6"/>
        <v>#REF!</v>
      </c>
      <c r="F77" s="10" t="e">
        <f>'EKOM-tjenester'!#REF!</f>
        <v>#REF!</v>
      </c>
      <c r="G77" s="10" t="e">
        <f>#REF!</f>
        <v>#REF!</v>
      </c>
      <c r="H77" s="11" t="e">
        <f t="shared" si="8"/>
        <v>#REF!</v>
      </c>
      <c r="I77" s="28">
        <f>'EKOM-tjenester'!BK77</f>
        <v>0</v>
      </c>
      <c r="J77" s="28">
        <f>'EKOM-tjenester'!BL77</f>
        <v>0</v>
      </c>
      <c r="K77" s="28">
        <f>'EKOM-tjenester'!BM77</f>
        <v>0</v>
      </c>
      <c r="L77" s="60">
        <f>(IF('EKOM-tjenester'!G77&gt;0,'EKOM-tjenester'!F77,0))+(IF('EKOM-tjenester'!L77&gt;0,'EKOM-tjenester'!K77,0))+(IF('EKOM-tjenester'!Q77&gt;0,'EKOM-tjenester'!P77,0))+(IF('EKOM-tjenester'!V77&gt;0,'EKOM-tjenester'!U77,0))+(IF('EKOM-tjenester'!AA77&gt;0,'EKOM-tjenester'!Z77,0))+(IF('EKOM-tjenester'!AF77&gt;0,'EKOM-tjenester'!AE77,0))+(IF('EKOM-tjenester'!AK77&gt;0,'EKOM-tjenester'!AJ77,0))+(IF('EKOM-tjenester'!AP77&gt;0,'EKOM-tjenester'!AO77,0))+(IF('EKOM-tjenester'!AU77&gt;0,'EKOM-tjenester'!AT77,0))+(IF('EKOM-tjenester'!AZ77&gt;0,'EKOM-tjenester'!AY77,0))+(IF('EKOM-tjenester'!BE77&gt;0,'EKOM-tjenester'!BD77,0))+(IF('EKOM-tjenester'!BJ77&gt;0,'EKOM-tjenester'!BI77,0))</f>
        <v>0</v>
      </c>
      <c r="M77" s="60">
        <f t="shared" si="7"/>
        <v>0</v>
      </c>
      <c r="N77" s="175">
        <f t="shared" si="9"/>
        <v>0</v>
      </c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</row>
    <row r="78" spans="1:31" s="6" customFormat="1" ht="21" customHeight="1" x14ac:dyDescent="0.2">
      <c r="A78" s="176"/>
      <c r="B78" s="1"/>
      <c r="C78" s="10" t="e">
        <f>'EKOM-tjenester'!#REF!</f>
        <v>#REF!</v>
      </c>
      <c r="D78" s="10" t="e">
        <f>#REF!</f>
        <v>#REF!</v>
      </c>
      <c r="E78" s="11" t="e">
        <f t="shared" si="6"/>
        <v>#REF!</v>
      </c>
      <c r="F78" s="10" t="e">
        <f>'EKOM-tjenester'!#REF!</f>
        <v>#REF!</v>
      </c>
      <c r="G78" s="10" t="e">
        <f>#REF!</f>
        <v>#REF!</v>
      </c>
      <c r="H78" s="11" t="e">
        <f t="shared" si="8"/>
        <v>#REF!</v>
      </c>
      <c r="I78" s="28">
        <f>'EKOM-tjenester'!BK78</f>
        <v>0</v>
      </c>
      <c r="J78" s="28">
        <f>'EKOM-tjenester'!BL78</f>
        <v>0</v>
      </c>
      <c r="K78" s="28">
        <f>'EKOM-tjenester'!BM78</f>
        <v>0</v>
      </c>
      <c r="L78" s="60">
        <f>(IF('EKOM-tjenester'!G78&gt;0,'EKOM-tjenester'!F78,0))+(IF('EKOM-tjenester'!L78&gt;0,'EKOM-tjenester'!K78,0))+(IF('EKOM-tjenester'!Q78&gt;0,'EKOM-tjenester'!P78,0))+(IF('EKOM-tjenester'!V78&gt;0,'EKOM-tjenester'!U78,0))+(IF('EKOM-tjenester'!AA78&gt;0,'EKOM-tjenester'!Z78,0))+(IF('EKOM-tjenester'!AF78&gt;0,'EKOM-tjenester'!AE78,0))+(IF('EKOM-tjenester'!AK78&gt;0,'EKOM-tjenester'!AJ78,0))+(IF('EKOM-tjenester'!AP78&gt;0,'EKOM-tjenester'!AO78,0))+(IF('EKOM-tjenester'!AU78&gt;0,'EKOM-tjenester'!AT78,0))+(IF('EKOM-tjenester'!AZ78&gt;0,'EKOM-tjenester'!AY78,0))+(IF('EKOM-tjenester'!BE78&gt;0,'EKOM-tjenester'!BD78,0))+(IF('EKOM-tjenester'!BJ78&gt;0,'EKOM-tjenester'!BI78,0))</f>
        <v>0</v>
      </c>
      <c r="M78" s="60">
        <f t="shared" si="7"/>
        <v>0</v>
      </c>
      <c r="N78" s="175">
        <f t="shared" si="9"/>
        <v>0</v>
      </c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</row>
    <row r="79" spans="1:31" s="2" customFormat="1" ht="21" customHeight="1" x14ac:dyDescent="0.2">
      <c r="A79" s="176"/>
      <c r="B79" s="1"/>
      <c r="C79" s="10" t="e">
        <f>'EKOM-tjenester'!#REF!</f>
        <v>#REF!</v>
      </c>
      <c r="D79" s="10" t="e">
        <f>#REF!</f>
        <v>#REF!</v>
      </c>
      <c r="E79" s="11" t="e">
        <f t="shared" si="6"/>
        <v>#REF!</v>
      </c>
      <c r="F79" s="10" t="e">
        <f>'EKOM-tjenester'!#REF!</f>
        <v>#REF!</v>
      </c>
      <c r="G79" s="10" t="e">
        <f>#REF!</f>
        <v>#REF!</v>
      </c>
      <c r="H79" s="11" t="e">
        <f t="shared" si="8"/>
        <v>#REF!</v>
      </c>
      <c r="I79" s="28">
        <f>'EKOM-tjenester'!BK79</f>
        <v>0</v>
      </c>
      <c r="J79" s="28">
        <f>'EKOM-tjenester'!BL79</f>
        <v>0</v>
      </c>
      <c r="K79" s="28">
        <f>'EKOM-tjenester'!BM79</f>
        <v>0</v>
      </c>
      <c r="L79" s="60">
        <f>(IF('EKOM-tjenester'!G79&gt;0,'EKOM-tjenester'!F79,0))+(IF('EKOM-tjenester'!L79&gt;0,'EKOM-tjenester'!K79,0))+(IF('EKOM-tjenester'!Q79&gt;0,'EKOM-tjenester'!P79,0))+(IF('EKOM-tjenester'!V79&gt;0,'EKOM-tjenester'!U79,0))+(IF('EKOM-tjenester'!AA79&gt;0,'EKOM-tjenester'!Z79,0))+(IF('EKOM-tjenester'!AF79&gt;0,'EKOM-tjenester'!AE79,0))+(IF('EKOM-tjenester'!AK79&gt;0,'EKOM-tjenester'!AJ79,0))+(IF('EKOM-tjenester'!AP79&gt;0,'EKOM-tjenester'!AO79,0))+(IF('EKOM-tjenester'!AU79&gt;0,'EKOM-tjenester'!AT79,0))+(IF('EKOM-tjenester'!AZ79&gt;0,'EKOM-tjenester'!AY79,0))+(IF('EKOM-tjenester'!BE79&gt;0,'EKOM-tjenester'!BD79,0))+(IF('EKOM-tjenester'!BJ79&gt;0,'EKOM-tjenester'!BI79,0))</f>
        <v>0</v>
      </c>
      <c r="M79" s="60">
        <f t="shared" si="7"/>
        <v>0</v>
      </c>
      <c r="N79" s="175">
        <f t="shared" si="9"/>
        <v>0</v>
      </c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</row>
    <row r="80" spans="1:31" s="2" customFormat="1" ht="21" customHeight="1" x14ac:dyDescent="0.2">
      <c r="A80" s="176"/>
      <c r="B80" s="1"/>
      <c r="C80" s="10" t="e">
        <f>'EKOM-tjenester'!#REF!</f>
        <v>#REF!</v>
      </c>
      <c r="D80" s="10" t="e">
        <f>#REF!</f>
        <v>#REF!</v>
      </c>
      <c r="E80" s="11" t="e">
        <f t="shared" si="6"/>
        <v>#REF!</v>
      </c>
      <c r="F80" s="10" t="e">
        <f>'EKOM-tjenester'!#REF!</f>
        <v>#REF!</v>
      </c>
      <c r="G80" s="10" t="e">
        <f>#REF!</f>
        <v>#REF!</v>
      </c>
      <c r="H80" s="11" t="e">
        <f t="shared" si="8"/>
        <v>#REF!</v>
      </c>
      <c r="I80" s="28">
        <f>'EKOM-tjenester'!BK80</f>
        <v>0</v>
      </c>
      <c r="J80" s="28">
        <f>'EKOM-tjenester'!BL80</f>
        <v>0</v>
      </c>
      <c r="K80" s="28">
        <f>'EKOM-tjenester'!BM80</f>
        <v>0</v>
      </c>
      <c r="L80" s="60">
        <f>(IF('EKOM-tjenester'!G80&gt;0,'EKOM-tjenester'!F80,0))+(IF('EKOM-tjenester'!L80&gt;0,'EKOM-tjenester'!K80,0))+(IF('EKOM-tjenester'!Q80&gt;0,'EKOM-tjenester'!P80,0))+(IF('EKOM-tjenester'!V80&gt;0,'EKOM-tjenester'!U80,0))+(IF('EKOM-tjenester'!AA80&gt;0,'EKOM-tjenester'!Z80,0))+(IF('EKOM-tjenester'!AF80&gt;0,'EKOM-tjenester'!AE80,0))+(IF('EKOM-tjenester'!AK80&gt;0,'EKOM-tjenester'!AJ80,0))+(IF('EKOM-tjenester'!AP80&gt;0,'EKOM-tjenester'!AO80,0))+(IF('EKOM-tjenester'!AU80&gt;0,'EKOM-tjenester'!AT80,0))+(IF('EKOM-tjenester'!AZ80&gt;0,'EKOM-tjenester'!AY80,0))+(IF('EKOM-tjenester'!BE80&gt;0,'EKOM-tjenester'!BD80,0))+(IF('EKOM-tjenester'!BJ80&gt;0,'EKOM-tjenester'!BI80,0))</f>
        <v>0</v>
      </c>
      <c r="M80" s="60">
        <f t="shared" si="7"/>
        <v>0</v>
      </c>
      <c r="N80" s="175">
        <f t="shared" si="9"/>
        <v>0</v>
      </c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</row>
    <row r="81" spans="1:31" s="2" customFormat="1" ht="21" customHeight="1" x14ac:dyDescent="0.2">
      <c r="A81" s="176"/>
      <c r="B81" s="1"/>
      <c r="C81" s="10" t="e">
        <f>'EKOM-tjenester'!#REF!</f>
        <v>#REF!</v>
      </c>
      <c r="D81" s="10" t="e">
        <f>#REF!</f>
        <v>#REF!</v>
      </c>
      <c r="E81" s="11" t="e">
        <f t="shared" si="6"/>
        <v>#REF!</v>
      </c>
      <c r="F81" s="10" t="e">
        <f>'EKOM-tjenester'!#REF!</f>
        <v>#REF!</v>
      </c>
      <c r="G81" s="10" t="e">
        <f>#REF!</f>
        <v>#REF!</v>
      </c>
      <c r="H81" s="11" t="e">
        <f t="shared" si="8"/>
        <v>#REF!</v>
      </c>
      <c r="I81" s="28">
        <f>'EKOM-tjenester'!BK81</f>
        <v>0</v>
      </c>
      <c r="J81" s="28">
        <f>'EKOM-tjenester'!BL81</f>
        <v>0</v>
      </c>
      <c r="K81" s="28">
        <f>'EKOM-tjenester'!BM81</f>
        <v>0</v>
      </c>
      <c r="L81" s="60">
        <f>(IF('EKOM-tjenester'!G81&gt;0,'EKOM-tjenester'!F81,0))+(IF('EKOM-tjenester'!L81&gt;0,'EKOM-tjenester'!K81,0))+(IF('EKOM-tjenester'!Q81&gt;0,'EKOM-tjenester'!P81,0))+(IF('EKOM-tjenester'!V81&gt;0,'EKOM-tjenester'!U81,0))+(IF('EKOM-tjenester'!AA81&gt;0,'EKOM-tjenester'!Z81,0))+(IF('EKOM-tjenester'!AF81&gt;0,'EKOM-tjenester'!AE81,0))+(IF('EKOM-tjenester'!AK81&gt;0,'EKOM-tjenester'!AJ81,0))+(IF('EKOM-tjenester'!AP81&gt;0,'EKOM-tjenester'!AO81,0))+(IF('EKOM-tjenester'!AU81&gt;0,'EKOM-tjenester'!AT81,0))+(IF('EKOM-tjenester'!AZ81&gt;0,'EKOM-tjenester'!AY81,0))+(IF('EKOM-tjenester'!BE81&gt;0,'EKOM-tjenester'!BD81,0))+(IF('EKOM-tjenester'!BJ81&gt;0,'EKOM-tjenester'!BI81,0))</f>
        <v>0</v>
      </c>
      <c r="M81" s="60">
        <f t="shared" si="7"/>
        <v>0</v>
      </c>
      <c r="N81" s="175">
        <f t="shared" si="9"/>
        <v>0</v>
      </c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</row>
    <row r="82" spans="1:31" s="2" customFormat="1" ht="21" customHeight="1" x14ac:dyDescent="0.2">
      <c r="A82" s="176"/>
      <c r="B82" s="1"/>
      <c r="C82" s="10" t="e">
        <f>'EKOM-tjenester'!#REF!</f>
        <v>#REF!</v>
      </c>
      <c r="D82" s="10" t="e">
        <f>#REF!</f>
        <v>#REF!</v>
      </c>
      <c r="E82" s="11" t="e">
        <f t="shared" si="6"/>
        <v>#REF!</v>
      </c>
      <c r="F82" s="10" t="e">
        <f>'EKOM-tjenester'!#REF!</f>
        <v>#REF!</v>
      </c>
      <c r="G82" s="10" t="e">
        <f>#REF!</f>
        <v>#REF!</v>
      </c>
      <c r="H82" s="11" t="e">
        <f t="shared" si="8"/>
        <v>#REF!</v>
      </c>
      <c r="I82" s="28">
        <f>'EKOM-tjenester'!BK82</f>
        <v>0</v>
      </c>
      <c r="J82" s="28">
        <f>'EKOM-tjenester'!BL82</f>
        <v>0</v>
      </c>
      <c r="K82" s="28">
        <f>'EKOM-tjenester'!BM82</f>
        <v>0</v>
      </c>
      <c r="L82" s="60">
        <f>(IF('EKOM-tjenester'!G82&gt;0,'EKOM-tjenester'!F82,0))+(IF('EKOM-tjenester'!L82&gt;0,'EKOM-tjenester'!K82,0))+(IF('EKOM-tjenester'!Q82&gt;0,'EKOM-tjenester'!P82,0))+(IF('EKOM-tjenester'!V82&gt;0,'EKOM-tjenester'!U82,0))+(IF('EKOM-tjenester'!AA82&gt;0,'EKOM-tjenester'!Z82,0))+(IF('EKOM-tjenester'!AF82&gt;0,'EKOM-tjenester'!AE82,0))+(IF('EKOM-tjenester'!AK82&gt;0,'EKOM-tjenester'!AJ82,0))+(IF('EKOM-tjenester'!AP82&gt;0,'EKOM-tjenester'!AO82,0))+(IF('EKOM-tjenester'!AU82&gt;0,'EKOM-tjenester'!AT82,0))+(IF('EKOM-tjenester'!AZ82&gt;0,'EKOM-tjenester'!AY82,0))+(IF('EKOM-tjenester'!BE82&gt;0,'EKOM-tjenester'!BD82,0))+(IF('EKOM-tjenester'!BJ82&gt;0,'EKOM-tjenester'!BI82,0))</f>
        <v>0</v>
      </c>
      <c r="M82" s="60">
        <f t="shared" si="7"/>
        <v>0</v>
      </c>
      <c r="N82" s="175">
        <f t="shared" si="9"/>
        <v>0</v>
      </c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</row>
    <row r="83" spans="1:31" s="2" customFormat="1" ht="21" customHeight="1" x14ac:dyDescent="0.2">
      <c r="A83" s="176"/>
      <c r="B83" s="1"/>
      <c r="C83" s="10" t="e">
        <f>'EKOM-tjenester'!#REF!</f>
        <v>#REF!</v>
      </c>
      <c r="D83" s="10" t="e">
        <f>#REF!</f>
        <v>#REF!</v>
      </c>
      <c r="E83" s="11" t="e">
        <f t="shared" si="6"/>
        <v>#REF!</v>
      </c>
      <c r="F83" s="10" t="e">
        <f>'EKOM-tjenester'!#REF!</f>
        <v>#REF!</v>
      </c>
      <c r="G83" s="10" t="e">
        <f>#REF!</f>
        <v>#REF!</v>
      </c>
      <c r="H83" s="11" t="e">
        <f t="shared" si="8"/>
        <v>#REF!</v>
      </c>
      <c r="I83" s="28">
        <f>'EKOM-tjenester'!BK83</f>
        <v>0</v>
      </c>
      <c r="J83" s="28">
        <f>'EKOM-tjenester'!BL83</f>
        <v>0</v>
      </c>
      <c r="K83" s="28">
        <f>'EKOM-tjenester'!BM83</f>
        <v>0</v>
      </c>
      <c r="L83" s="60">
        <f>(IF('EKOM-tjenester'!G83&gt;0,'EKOM-tjenester'!F83,0))+(IF('EKOM-tjenester'!L83&gt;0,'EKOM-tjenester'!K83,0))+(IF('EKOM-tjenester'!Q83&gt;0,'EKOM-tjenester'!P83,0))+(IF('EKOM-tjenester'!V83&gt;0,'EKOM-tjenester'!U83,0))+(IF('EKOM-tjenester'!AA83&gt;0,'EKOM-tjenester'!Z83,0))+(IF('EKOM-tjenester'!AF83&gt;0,'EKOM-tjenester'!AE83,0))+(IF('EKOM-tjenester'!AK83&gt;0,'EKOM-tjenester'!AJ83,0))+(IF('EKOM-tjenester'!AP83&gt;0,'EKOM-tjenester'!AO83,0))+(IF('EKOM-tjenester'!AU83&gt;0,'EKOM-tjenester'!AT83,0))+(IF('EKOM-tjenester'!AZ83&gt;0,'EKOM-tjenester'!AY83,0))+(IF('EKOM-tjenester'!BE83&gt;0,'EKOM-tjenester'!BD83,0))+(IF('EKOM-tjenester'!BJ83&gt;0,'EKOM-tjenester'!BI83,0))</f>
        <v>0</v>
      </c>
      <c r="M83" s="60">
        <f t="shared" si="7"/>
        <v>0</v>
      </c>
      <c r="N83" s="175">
        <f t="shared" si="9"/>
        <v>0</v>
      </c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</row>
    <row r="84" spans="1:31" s="2" customFormat="1" ht="21" customHeight="1" x14ac:dyDescent="0.2">
      <c r="A84" s="176"/>
      <c r="B84" s="1"/>
      <c r="C84" s="10" t="e">
        <f>'EKOM-tjenester'!#REF!</f>
        <v>#REF!</v>
      </c>
      <c r="D84" s="10" t="e">
        <f>#REF!</f>
        <v>#REF!</v>
      </c>
      <c r="E84" s="11" t="e">
        <f t="shared" si="6"/>
        <v>#REF!</v>
      </c>
      <c r="F84" s="10" t="e">
        <f>'EKOM-tjenester'!#REF!</f>
        <v>#REF!</v>
      </c>
      <c r="G84" s="10" t="e">
        <f>#REF!</f>
        <v>#REF!</v>
      </c>
      <c r="H84" s="11" t="e">
        <f t="shared" si="8"/>
        <v>#REF!</v>
      </c>
      <c r="I84" s="28">
        <f>'EKOM-tjenester'!BK84</f>
        <v>0</v>
      </c>
      <c r="J84" s="28">
        <f>'EKOM-tjenester'!BL84</f>
        <v>0</v>
      </c>
      <c r="K84" s="28">
        <f>'EKOM-tjenester'!BM84</f>
        <v>0</v>
      </c>
      <c r="L84" s="60">
        <f>(IF('EKOM-tjenester'!G84&gt;0,'EKOM-tjenester'!F84,0))+(IF('EKOM-tjenester'!L84&gt;0,'EKOM-tjenester'!K84,0))+(IF('EKOM-tjenester'!Q84&gt;0,'EKOM-tjenester'!P84,0))+(IF('EKOM-tjenester'!V84&gt;0,'EKOM-tjenester'!U84,0))+(IF('EKOM-tjenester'!AA84&gt;0,'EKOM-tjenester'!Z84,0))+(IF('EKOM-tjenester'!AF84&gt;0,'EKOM-tjenester'!AE84,0))+(IF('EKOM-tjenester'!AK84&gt;0,'EKOM-tjenester'!AJ84,0))+(IF('EKOM-tjenester'!AP84&gt;0,'EKOM-tjenester'!AO84,0))+(IF('EKOM-tjenester'!AU84&gt;0,'EKOM-tjenester'!AT84,0))+(IF('EKOM-tjenester'!AZ84&gt;0,'EKOM-tjenester'!AY84,0))+(IF('EKOM-tjenester'!BE84&gt;0,'EKOM-tjenester'!BD84,0))+(IF('EKOM-tjenester'!BJ84&gt;0,'EKOM-tjenester'!BI84,0))</f>
        <v>0</v>
      </c>
      <c r="M84" s="60">
        <f t="shared" si="7"/>
        <v>0</v>
      </c>
      <c r="N84" s="175">
        <f t="shared" si="9"/>
        <v>0</v>
      </c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</row>
    <row r="85" spans="1:31" s="2" customFormat="1" ht="21" customHeight="1" x14ac:dyDescent="0.2">
      <c r="A85" s="176"/>
      <c r="B85" s="1"/>
      <c r="C85" s="10" t="e">
        <f>'EKOM-tjenester'!#REF!</f>
        <v>#REF!</v>
      </c>
      <c r="D85" s="10" t="e">
        <f>#REF!</f>
        <v>#REF!</v>
      </c>
      <c r="E85" s="11" t="e">
        <f t="shared" si="6"/>
        <v>#REF!</v>
      </c>
      <c r="F85" s="10" t="e">
        <f>'EKOM-tjenester'!#REF!</f>
        <v>#REF!</v>
      </c>
      <c r="G85" s="10" t="e">
        <f>#REF!</f>
        <v>#REF!</v>
      </c>
      <c r="H85" s="11" t="e">
        <f t="shared" si="8"/>
        <v>#REF!</v>
      </c>
      <c r="I85" s="28">
        <f>'EKOM-tjenester'!BK85</f>
        <v>0</v>
      </c>
      <c r="J85" s="28">
        <f>'EKOM-tjenester'!BL85</f>
        <v>0</v>
      </c>
      <c r="K85" s="28">
        <f>'EKOM-tjenester'!BM85</f>
        <v>0</v>
      </c>
      <c r="L85" s="60">
        <f>(IF('EKOM-tjenester'!G85&gt;0,'EKOM-tjenester'!F85,0))+(IF('EKOM-tjenester'!L85&gt;0,'EKOM-tjenester'!K85,0))+(IF('EKOM-tjenester'!Q85&gt;0,'EKOM-tjenester'!P85,0))+(IF('EKOM-tjenester'!V85&gt;0,'EKOM-tjenester'!U85,0))+(IF('EKOM-tjenester'!AA85&gt;0,'EKOM-tjenester'!Z85,0))+(IF('EKOM-tjenester'!AF85&gt;0,'EKOM-tjenester'!AE85,0))+(IF('EKOM-tjenester'!AK85&gt;0,'EKOM-tjenester'!AJ85,0))+(IF('EKOM-tjenester'!AP85&gt;0,'EKOM-tjenester'!AO85,0))+(IF('EKOM-tjenester'!AU85&gt;0,'EKOM-tjenester'!AT85,0))+(IF('EKOM-tjenester'!AZ85&gt;0,'EKOM-tjenester'!AY85,0))+(IF('EKOM-tjenester'!BE85&gt;0,'EKOM-tjenester'!BD85,0))+(IF('EKOM-tjenester'!BJ85&gt;0,'EKOM-tjenester'!BI85,0))</f>
        <v>0</v>
      </c>
      <c r="M85" s="60">
        <f t="shared" si="7"/>
        <v>0</v>
      </c>
      <c r="N85" s="175">
        <f t="shared" si="9"/>
        <v>0</v>
      </c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</row>
    <row r="86" spans="1:31" s="2" customFormat="1" ht="21" customHeight="1" x14ac:dyDescent="0.2">
      <c r="A86" s="176"/>
      <c r="B86" s="1"/>
      <c r="C86" s="10" t="e">
        <f>'EKOM-tjenester'!#REF!</f>
        <v>#REF!</v>
      </c>
      <c r="D86" s="10" t="e">
        <f>#REF!</f>
        <v>#REF!</v>
      </c>
      <c r="E86" s="11" t="e">
        <f t="shared" si="6"/>
        <v>#REF!</v>
      </c>
      <c r="F86" s="10" t="e">
        <f>'EKOM-tjenester'!#REF!</f>
        <v>#REF!</v>
      </c>
      <c r="G86" s="10" t="e">
        <f>#REF!</f>
        <v>#REF!</v>
      </c>
      <c r="H86" s="11" t="e">
        <f t="shared" si="8"/>
        <v>#REF!</v>
      </c>
      <c r="I86" s="28">
        <f>'EKOM-tjenester'!BK86</f>
        <v>0</v>
      </c>
      <c r="J86" s="28">
        <f>'EKOM-tjenester'!BL86</f>
        <v>0</v>
      </c>
      <c r="K86" s="28">
        <f>'EKOM-tjenester'!BM86</f>
        <v>0</v>
      </c>
      <c r="L86" s="60">
        <f>(IF('EKOM-tjenester'!G86&gt;0,'EKOM-tjenester'!F86,0))+(IF('EKOM-tjenester'!L86&gt;0,'EKOM-tjenester'!K86,0))+(IF('EKOM-tjenester'!Q86&gt;0,'EKOM-tjenester'!P86,0))+(IF('EKOM-tjenester'!V86&gt;0,'EKOM-tjenester'!U86,0))+(IF('EKOM-tjenester'!AA86&gt;0,'EKOM-tjenester'!Z86,0))+(IF('EKOM-tjenester'!AF86&gt;0,'EKOM-tjenester'!AE86,0))+(IF('EKOM-tjenester'!AK86&gt;0,'EKOM-tjenester'!AJ86,0))+(IF('EKOM-tjenester'!AP86&gt;0,'EKOM-tjenester'!AO86,0))+(IF('EKOM-tjenester'!AU86&gt;0,'EKOM-tjenester'!AT86,0))+(IF('EKOM-tjenester'!AZ86&gt;0,'EKOM-tjenester'!AY86,0))+(IF('EKOM-tjenester'!BE86&gt;0,'EKOM-tjenester'!BD86,0))+(IF('EKOM-tjenester'!BJ86&gt;0,'EKOM-tjenester'!BI86,0))</f>
        <v>0</v>
      </c>
      <c r="M86" s="60">
        <f t="shared" si="7"/>
        <v>0</v>
      </c>
      <c r="N86" s="175">
        <f t="shared" si="9"/>
        <v>0</v>
      </c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</row>
    <row r="87" spans="1:31" s="2" customFormat="1" ht="21" customHeight="1" x14ac:dyDescent="0.2">
      <c r="A87" s="176"/>
      <c r="B87" s="1"/>
      <c r="C87" s="10" t="e">
        <f>'EKOM-tjenester'!#REF!</f>
        <v>#REF!</v>
      </c>
      <c r="D87" s="10" t="e">
        <f>#REF!</f>
        <v>#REF!</v>
      </c>
      <c r="E87" s="11" t="e">
        <f t="shared" si="6"/>
        <v>#REF!</v>
      </c>
      <c r="F87" s="10" t="e">
        <f>'EKOM-tjenester'!#REF!</f>
        <v>#REF!</v>
      </c>
      <c r="G87" s="10" t="e">
        <f>#REF!</f>
        <v>#REF!</v>
      </c>
      <c r="H87" s="11" t="e">
        <f t="shared" si="8"/>
        <v>#REF!</v>
      </c>
      <c r="I87" s="28">
        <f>'EKOM-tjenester'!BK87</f>
        <v>0</v>
      </c>
      <c r="J87" s="28">
        <f>'EKOM-tjenester'!BL87</f>
        <v>0</v>
      </c>
      <c r="K87" s="28">
        <f>'EKOM-tjenester'!BM87</f>
        <v>0</v>
      </c>
      <c r="L87" s="60">
        <f>(IF('EKOM-tjenester'!G87&gt;0,'EKOM-tjenester'!F87,0))+(IF('EKOM-tjenester'!L87&gt;0,'EKOM-tjenester'!K87,0))+(IF('EKOM-tjenester'!Q87&gt;0,'EKOM-tjenester'!P87,0))+(IF('EKOM-tjenester'!V87&gt;0,'EKOM-tjenester'!U87,0))+(IF('EKOM-tjenester'!AA87&gt;0,'EKOM-tjenester'!Z87,0))+(IF('EKOM-tjenester'!AF87&gt;0,'EKOM-tjenester'!AE87,0))+(IF('EKOM-tjenester'!AK87&gt;0,'EKOM-tjenester'!AJ87,0))+(IF('EKOM-tjenester'!AP87&gt;0,'EKOM-tjenester'!AO87,0))+(IF('EKOM-tjenester'!AU87&gt;0,'EKOM-tjenester'!AT87,0))+(IF('EKOM-tjenester'!AZ87&gt;0,'EKOM-tjenester'!AY87,0))+(IF('EKOM-tjenester'!BE87&gt;0,'EKOM-tjenester'!BD87,0))+(IF('EKOM-tjenester'!BJ87&gt;0,'EKOM-tjenester'!BI87,0))</f>
        <v>0</v>
      </c>
      <c r="M87" s="60">
        <f t="shared" si="7"/>
        <v>0</v>
      </c>
      <c r="N87" s="175">
        <f t="shared" si="9"/>
        <v>0</v>
      </c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</row>
    <row r="88" spans="1:31" s="2" customFormat="1" ht="21" customHeight="1" x14ac:dyDescent="0.2">
      <c r="A88" s="176"/>
      <c r="B88" s="1"/>
      <c r="C88" s="10" t="e">
        <f>'EKOM-tjenester'!#REF!</f>
        <v>#REF!</v>
      </c>
      <c r="D88" s="10" t="e">
        <f>#REF!</f>
        <v>#REF!</v>
      </c>
      <c r="E88" s="11" t="e">
        <f t="shared" si="6"/>
        <v>#REF!</v>
      </c>
      <c r="F88" s="10" t="e">
        <f>'EKOM-tjenester'!#REF!</f>
        <v>#REF!</v>
      </c>
      <c r="G88" s="10" t="e">
        <f>#REF!</f>
        <v>#REF!</v>
      </c>
      <c r="H88" s="11" t="e">
        <f t="shared" si="8"/>
        <v>#REF!</v>
      </c>
      <c r="I88" s="28">
        <f>'EKOM-tjenester'!BK88</f>
        <v>0</v>
      </c>
      <c r="J88" s="28">
        <f>'EKOM-tjenester'!BL88</f>
        <v>0</v>
      </c>
      <c r="K88" s="28">
        <f>'EKOM-tjenester'!BM88</f>
        <v>0</v>
      </c>
      <c r="L88" s="60">
        <f>(IF('EKOM-tjenester'!G88&gt;0,'EKOM-tjenester'!F88,0))+(IF('EKOM-tjenester'!L88&gt;0,'EKOM-tjenester'!K88,0))+(IF('EKOM-tjenester'!Q88&gt;0,'EKOM-tjenester'!P88,0))+(IF('EKOM-tjenester'!V88&gt;0,'EKOM-tjenester'!U88,0))+(IF('EKOM-tjenester'!AA88&gt;0,'EKOM-tjenester'!Z88,0))+(IF('EKOM-tjenester'!AF88&gt;0,'EKOM-tjenester'!AE88,0))+(IF('EKOM-tjenester'!AK88&gt;0,'EKOM-tjenester'!AJ88,0))+(IF('EKOM-tjenester'!AP88&gt;0,'EKOM-tjenester'!AO88,0))+(IF('EKOM-tjenester'!AU88&gt;0,'EKOM-tjenester'!AT88,0))+(IF('EKOM-tjenester'!AZ88&gt;0,'EKOM-tjenester'!AY88,0))+(IF('EKOM-tjenester'!BE88&gt;0,'EKOM-tjenester'!BD88,0))+(IF('EKOM-tjenester'!BJ88&gt;0,'EKOM-tjenester'!BI88,0))</f>
        <v>0</v>
      </c>
      <c r="M88" s="60">
        <f t="shared" si="7"/>
        <v>0</v>
      </c>
      <c r="N88" s="175">
        <f t="shared" si="9"/>
        <v>0</v>
      </c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</row>
    <row r="89" spans="1:31" s="2" customFormat="1" ht="21" customHeight="1" x14ac:dyDescent="0.2">
      <c r="A89" s="176"/>
      <c r="B89" s="1"/>
      <c r="C89" s="10" t="e">
        <f>'EKOM-tjenester'!#REF!</f>
        <v>#REF!</v>
      </c>
      <c r="D89" s="10" t="e">
        <f>#REF!</f>
        <v>#REF!</v>
      </c>
      <c r="E89" s="11" t="e">
        <f t="shared" si="6"/>
        <v>#REF!</v>
      </c>
      <c r="F89" s="10" t="e">
        <f>'EKOM-tjenester'!#REF!</f>
        <v>#REF!</v>
      </c>
      <c r="G89" s="10" t="e">
        <f>#REF!</f>
        <v>#REF!</v>
      </c>
      <c r="H89" s="11" t="e">
        <f t="shared" si="8"/>
        <v>#REF!</v>
      </c>
      <c r="I89" s="28">
        <f>'EKOM-tjenester'!BK89</f>
        <v>0</v>
      </c>
      <c r="J89" s="28">
        <f>'EKOM-tjenester'!BL89</f>
        <v>0</v>
      </c>
      <c r="K89" s="28">
        <f>'EKOM-tjenester'!BM89</f>
        <v>0</v>
      </c>
      <c r="L89" s="60">
        <f>(IF('EKOM-tjenester'!G89&gt;0,'EKOM-tjenester'!F89,0))+(IF('EKOM-tjenester'!L89&gt;0,'EKOM-tjenester'!K89,0))+(IF('EKOM-tjenester'!Q89&gt;0,'EKOM-tjenester'!P89,0))+(IF('EKOM-tjenester'!V89&gt;0,'EKOM-tjenester'!U89,0))+(IF('EKOM-tjenester'!AA89&gt;0,'EKOM-tjenester'!Z89,0))+(IF('EKOM-tjenester'!AF89&gt;0,'EKOM-tjenester'!AE89,0))+(IF('EKOM-tjenester'!AK89&gt;0,'EKOM-tjenester'!AJ89,0))+(IF('EKOM-tjenester'!AP89&gt;0,'EKOM-tjenester'!AO89,0))+(IF('EKOM-tjenester'!AU89&gt;0,'EKOM-tjenester'!AT89,0))+(IF('EKOM-tjenester'!AZ89&gt;0,'EKOM-tjenester'!AY89,0))+(IF('EKOM-tjenester'!BE89&gt;0,'EKOM-tjenester'!BD89,0))+(IF('EKOM-tjenester'!BJ89&gt;0,'EKOM-tjenester'!BI89,0))</f>
        <v>0</v>
      </c>
      <c r="M89" s="60">
        <f t="shared" si="7"/>
        <v>0</v>
      </c>
      <c r="N89" s="175">
        <f t="shared" si="9"/>
        <v>0</v>
      </c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</row>
    <row r="90" spans="1:31" s="2" customFormat="1" ht="21" customHeight="1" x14ac:dyDescent="0.2">
      <c r="A90" s="176"/>
      <c r="B90" s="1"/>
      <c r="C90" s="10" t="e">
        <f>'EKOM-tjenester'!#REF!</f>
        <v>#REF!</v>
      </c>
      <c r="D90" s="10" t="e">
        <f>#REF!</f>
        <v>#REF!</v>
      </c>
      <c r="E90" s="11" t="e">
        <f t="shared" si="6"/>
        <v>#REF!</v>
      </c>
      <c r="F90" s="10" t="e">
        <f>'EKOM-tjenester'!#REF!</f>
        <v>#REF!</v>
      </c>
      <c r="G90" s="10" t="e">
        <f>#REF!</f>
        <v>#REF!</v>
      </c>
      <c r="H90" s="11" t="e">
        <f t="shared" si="8"/>
        <v>#REF!</v>
      </c>
      <c r="I90" s="28">
        <f>'EKOM-tjenester'!BK90</f>
        <v>0</v>
      </c>
      <c r="J90" s="28">
        <f>'EKOM-tjenester'!BL90</f>
        <v>0</v>
      </c>
      <c r="K90" s="28">
        <f>'EKOM-tjenester'!BM90</f>
        <v>0</v>
      </c>
      <c r="L90" s="60">
        <f>(IF('EKOM-tjenester'!G90&gt;0,'EKOM-tjenester'!F90,0))+(IF('EKOM-tjenester'!L90&gt;0,'EKOM-tjenester'!K90,0))+(IF('EKOM-tjenester'!Q90&gt;0,'EKOM-tjenester'!P90,0))+(IF('EKOM-tjenester'!V90&gt;0,'EKOM-tjenester'!U90,0))+(IF('EKOM-tjenester'!AA90&gt;0,'EKOM-tjenester'!Z90,0))+(IF('EKOM-tjenester'!AF90&gt;0,'EKOM-tjenester'!AE90,0))+(IF('EKOM-tjenester'!AK90&gt;0,'EKOM-tjenester'!AJ90,0))+(IF('EKOM-tjenester'!AP90&gt;0,'EKOM-tjenester'!AO90,0))+(IF('EKOM-tjenester'!AU90&gt;0,'EKOM-tjenester'!AT90,0))+(IF('EKOM-tjenester'!AZ90&gt;0,'EKOM-tjenester'!AY90,0))+(IF('EKOM-tjenester'!BE90&gt;0,'EKOM-tjenester'!BD90,0))+(IF('EKOM-tjenester'!BJ90&gt;0,'EKOM-tjenester'!BI90,0))</f>
        <v>0</v>
      </c>
      <c r="M90" s="60">
        <f t="shared" si="7"/>
        <v>0</v>
      </c>
      <c r="N90" s="175">
        <f t="shared" si="9"/>
        <v>0</v>
      </c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</row>
    <row r="91" spans="1:31" s="2" customFormat="1" ht="21" customHeight="1" x14ac:dyDescent="0.2">
      <c r="A91" s="176"/>
      <c r="B91" s="1"/>
      <c r="C91" s="10" t="e">
        <f>'EKOM-tjenester'!#REF!</f>
        <v>#REF!</v>
      </c>
      <c r="D91" s="10" t="e">
        <f>#REF!</f>
        <v>#REF!</v>
      </c>
      <c r="E91" s="11" t="e">
        <f t="shared" si="6"/>
        <v>#REF!</v>
      </c>
      <c r="F91" s="10" t="e">
        <f>'EKOM-tjenester'!#REF!</f>
        <v>#REF!</v>
      </c>
      <c r="G91" s="10" t="e">
        <f>#REF!</f>
        <v>#REF!</v>
      </c>
      <c r="H91" s="11" t="e">
        <f t="shared" si="8"/>
        <v>#REF!</v>
      </c>
      <c r="I91" s="28">
        <f>'EKOM-tjenester'!BK91</f>
        <v>0</v>
      </c>
      <c r="J91" s="28">
        <f>'EKOM-tjenester'!BL91</f>
        <v>0</v>
      </c>
      <c r="K91" s="28">
        <f>'EKOM-tjenester'!BM91</f>
        <v>0</v>
      </c>
      <c r="L91" s="60">
        <f>(IF('EKOM-tjenester'!G91&gt;0,'EKOM-tjenester'!F91,0))+(IF('EKOM-tjenester'!L91&gt;0,'EKOM-tjenester'!K91,0))+(IF('EKOM-tjenester'!Q91&gt;0,'EKOM-tjenester'!P91,0))+(IF('EKOM-tjenester'!V91&gt;0,'EKOM-tjenester'!U91,0))+(IF('EKOM-tjenester'!AA91&gt;0,'EKOM-tjenester'!Z91,0))+(IF('EKOM-tjenester'!AF91&gt;0,'EKOM-tjenester'!AE91,0))+(IF('EKOM-tjenester'!AK91&gt;0,'EKOM-tjenester'!AJ91,0))+(IF('EKOM-tjenester'!AP91&gt;0,'EKOM-tjenester'!AO91,0))+(IF('EKOM-tjenester'!AU91&gt;0,'EKOM-tjenester'!AT91,0))+(IF('EKOM-tjenester'!AZ91&gt;0,'EKOM-tjenester'!AY91,0))+(IF('EKOM-tjenester'!BE91&gt;0,'EKOM-tjenester'!BD91,0))+(IF('EKOM-tjenester'!BJ91&gt;0,'EKOM-tjenester'!BI91,0))</f>
        <v>0</v>
      </c>
      <c r="M91" s="60">
        <f t="shared" si="7"/>
        <v>0</v>
      </c>
      <c r="N91" s="175">
        <f t="shared" si="9"/>
        <v>0</v>
      </c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</row>
    <row r="92" spans="1:31" s="2" customFormat="1" ht="21" customHeight="1" x14ac:dyDescent="0.2">
      <c r="A92" s="176"/>
      <c r="B92" s="1"/>
      <c r="C92" s="10" t="e">
        <f>'EKOM-tjenester'!#REF!</f>
        <v>#REF!</v>
      </c>
      <c r="D92" s="10" t="e">
        <f>#REF!</f>
        <v>#REF!</v>
      </c>
      <c r="E92" s="11" t="e">
        <f t="shared" si="6"/>
        <v>#REF!</v>
      </c>
      <c r="F92" s="10" t="e">
        <f>'EKOM-tjenester'!#REF!</f>
        <v>#REF!</v>
      </c>
      <c r="G92" s="10" t="e">
        <f>#REF!</f>
        <v>#REF!</v>
      </c>
      <c r="H92" s="11" t="e">
        <f t="shared" si="8"/>
        <v>#REF!</v>
      </c>
      <c r="I92" s="28">
        <f>'EKOM-tjenester'!BK92</f>
        <v>0</v>
      </c>
      <c r="J92" s="28">
        <f>'EKOM-tjenester'!BL92</f>
        <v>0</v>
      </c>
      <c r="K92" s="28">
        <f>'EKOM-tjenester'!BM92</f>
        <v>0</v>
      </c>
      <c r="L92" s="60">
        <f>(IF('EKOM-tjenester'!G92&gt;0,'EKOM-tjenester'!F92,0))+(IF('EKOM-tjenester'!L92&gt;0,'EKOM-tjenester'!K92,0))+(IF('EKOM-tjenester'!Q92&gt;0,'EKOM-tjenester'!P92,0))+(IF('EKOM-tjenester'!V92&gt;0,'EKOM-tjenester'!U92,0))+(IF('EKOM-tjenester'!AA92&gt;0,'EKOM-tjenester'!Z92,0))+(IF('EKOM-tjenester'!AF92&gt;0,'EKOM-tjenester'!AE92,0))+(IF('EKOM-tjenester'!AK92&gt;0,'EKOM-tjenester'!AJ92,0))+(IF('EKOM-tjenester'!AP92&gt;0,'EKOM-tjenester'!AO92,0))+(IF('EKOM-tjenester'!AU92&gt;0,'EKOM-tjenester'!AT92,0))+(IF('EKOM-tjenester'!AZ92&gt;0,'EKOM-tjenester'!AY92,0))+(IF('EKOM-tjenester'!BE92&gt;0,'EKOM-tjenester'!BD92,0))+(IF('EKOM-tjenester'!BJ92&gt;0,'EKOM-tjenester'!BI92,0))</f>
        <v>0</v>
      </c>
      <c r="M92" s="60">
        <f t="shared" si="7"/>
        <v>0</v>
      </c>
      <c r="N92" s="175">
        <f t="shared" si="9"/>
        <v>0</v>
      </c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</row>
    <row r="93" spans="1:31" s="2" customFormat="1" ht="21" customHeight="1" x14ac:dyDescent="0.2">
      <c r="A93" s="176"/>
      <c r="B93" s="1"/>
      <c r="C93" s="10" t="e">
        <f>'EKOM-tjenester'!#REF!</f>
        <v>#REF!</v>
      </c>
      <c r="D93" s="10" t="e">
        <f>#REF!</f>
        <v>#REF!</v>
      </c>
      <c r="E93" s="11" t="e">
        <f t="shared" si="6"/>
        <v>#REF!</v>
      </c>
      <c r="F93" s="10" t="e">
        <f>'EKOM-tjenester'!#REF!</f>
        <v>#REF!</v>
      </c>
      <c r="G93" s="10" t="e">
        <f>#REF!</f>
        <v>#REF!</v>
      </c>
      <c r="H93" s="11" t="e">
        <f t="shared" si="8"/>
        <v>#REF!</v>
      </c>
      <c r="I93" s="28">
        <f>'EKOM-tjenester'!BK93</f>
        <v>0</v>
      </c>
      <c r="J93" s="28">
        <f>'EKOM-tjenester'!BL93</f>
        <v>0</v>
      </c>
      <c r="K93" s="28">
        <f>'EKOM-tjenester'!BM93</f>
        <v>0</v>
      </c>
      <c r="L93" s="60">
        <f>(IF('EKOM-tjenester'!G93&gt;0,'EKOM-tjenester'!F93,0))+(IF('EKOM-tjenester'!L93&gt;0,'EKOM-tjenester'!K93,0))+(IF('EKOM-tjenester'!Q93&gt;0,'EKOM-tjenester'!P93,0))+(IF('EKOM-tjenester'!V93&gt;0,'EKOM-tjenester'!U93,0))+(IF('EKOM-tjenester'!AA93&gt;0,'EKOM-tjenester'!Z93,0))+(IF('EKOM-tjenester'!AF93&gt;0,'EKOM-tjenester'!AE93,0))+(IF('EKOM-tjenester'!AK93&gt;0,'EKOM-tjenester'!AJ93,0))+(IF('EKOM-tjenester'!AP93&gt;0,'EKOM-tjenester'!AO93,0))+(IF('EKOM-tjenester'!AU93&gt;0,'EKOM-tjenester'!AT93,0))+(IF('EKOM-tjenester'!AZ93&gt;0,'EKOM-tjenester'!AY93,0))+(IF('EKOM-tjenester'!BE93&gt;0,'EKOM-tjenester'!BD93,0))+(IF('EKOM-tjenester'!BJ93&gt;0,'EKOM-tjenester'!BI93,0))</f>
        <v>0</v>
      </c>
      <c r="M93" s="60">
        <f t="shared" si="7"/>
        <v>0</v>
      </c>
      <c r="N93" s="175">
        <f t="shared" si="9"/>
        <v>0</v>
      </c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</row>
    <row r="94" spans="1:31" s="2" customFormat="1" ht="21" customHeight="1" x14ac:dyDescent="0.2">
      <c r="A94" s="176"/>
      <c r="B94" s="1"/>
      <c r="C94" s="10" t="e">
        <f>'EKOM-tjenester'!#REF!</f>
        <v>#REF!</v>
      </c>
      <c r="D94" s="10" t="e">
        <f>#REF!</f>
        <v>#REF!</v>
      </c>
      <c r="E94" s="11" t="e">
        <f t="shared" si="6"/>
        <v>#REF!</v>
      </c>
      <c r="F94" s="10" t="e">
        <f>'EKOM-tjenester'!#REF!</f>
        <v>#REF!</v>
      </c>
      <c r="G94" s="10" t="e">
        <f>#REF!</f>
        <v>#REF!</v>
      </c>
      <c r="H94" s="11" t="e">
        <f t="shared" si="8"/>
        <v>#REF!</v>
      </c>
      <c r="I94" s="28">
        <f>'EKOM-tjenester'!BK94</f>
        <v>0</v>
      </c>
      <c r="J94" s="28">
        <f>'EKOM-tjenester'!BL94</f>
        <v>0</v>
      </c>
      <c r="K94" s="28">
        <f>'EKOM-tjenester'!BM94</f>
        <v>0</v>
      </c>
      <c r="L94" s="60">
        <f>(IF('EKOM-tjenester'!G94&gt;0,'EKOM-tjenester'!F94,0))+(IF('EKOM-tjenester'!L94&gt;0,'EKOM-tjenester'!K94,0))+(IF('EKOM-tjenester'!Q94&gt;0,'EKOM-tjenester'!P94,0))+(IF('EKOM-tjenester'!V94&gt;0,'EKOM-tjenester'!U94,0))+(IF('EKOM-tjenester'!AA94&gt;0,'EKOM-tjenester'!Z94,0))+(IF('EKOM-tjenester'!AF94&gt;0,'EKOM-tjenester'!AE94,0))+(IF('EKOM-tjenester'!AK94&gt;0,'EKOM-tjenester'!AJ94,0))+(IF('EKOM-tjenester'!AP94&gt;0,'EKOM-tjenester'!AO94,0))+(IF('EKOM-tjenester'!AU94&gt;0,'EKOM-tjenester'!AT94,0))+(IF('EKOM-tjenester'!AZ94&gt;0,'EKOM-tjenester'!AY94,0))+(IF('EKOM-tjenester'!BE94&gt;0,'EKOM-tjenester'!BD94,0))+(IF('EKOM-tjenester'!BJ94&gt;0,'EKOM-tjenester'!BI94,0))</f>
        <v>0</v>
      </c>
      <c r="M94" s="60">
        <f t="shared" si="7"/>
        <v>0</v>
      </c>
      <c r="N94" s="175">
        <f t="shared" si="9"/>
        <v>0</v>
      </c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</row>
    <row r="95" spans="1:31" s="2" customFormat="1" ht="21" customHeight="1" x14ac:dyDescent="0.2">
      <c r="A95" s="176"/>
      <c r="B95" s="1"/>
      <c r="C95" s="10" t="e">
        <f>'EKOM-tjenester'!#REF!</f>
        <v>#REF!</v>
      </c>
      <c r="D95" s="10" t="e">
        <f>#REF!</f>
        <v>#REF!</v>
      </c>
      <c r="E95" s="11" t="e">
        <f t="shared" si="6"/>
        <v>#REF!</v>
      </c>
      <c r="F95" s="10" t="e">
        <f>'EKOM-tjenester'!#REF!</f>
        <v>#REF!</v>
      </c>
      <c r="G95" s="10" t="e">
        <f>#REF!</f>
        <v>#REF!</v>
      </c>
      <c r="H95" s="11" t="e">
        <f t="shared" si="8"/>
        <v>#REF!</v>
      </c>
      <c r="I95" s="28">
        <f>'EKOM-tjenester'!BK95</f>
        <v>0</v>
      </c>
      <c r="J95" s="28">
        <f>'EKOM-tjenester'!BL95</f>
        <v>0</v>
      </c>
      <c r="K95" s="28">
        <f>'EKOM-tjenester'!BM95</f>
        <v>0</v>
      </c>
      <c r="L95" s="60">
        <f>(IF('EKOM-tjenester'!G95&gt;0,'EKOM-tjenester'!F95,0))+(IF('EKOM-tjenester'!L95&gt;0,'EKOM-tjenester'!K95,0))+(IF('EKOM-tjenester'!Q95&gt;0,'EKOM-tjenester'!P95,0))+(IF('EKOM-tjenester'!V95&gt;0,'EKOM-tjenester'!U95,0))+(IF('EKOM-tjenester'!AA95&gt;0,'EKOM-tjenester'!Z95,0))+(IF('EKOM-tjenester'!AF95&gt;0,'EKOM-tjenester'!AE95,0))+(IF('EKOM-tjenester'!AK95&gt;0,'EKOM-tjenester'!AJ95,0))+(IF('EKOM-tjenester'!AP95&gt;0,'EKOM-tjenester'!AO95,0))+(IF('EKOM-tjenester'!AU95&gt;0,'EKOM-tjenester'!AT95,0))+(IF('EKOM-tjenester'!AZ95&gt;0,'EKOM-tjenester'!AY95,0))+(IF('EKOM-tjenester'!BE95&gt;0,'EKOM-tjenester'!BD95,0))+(IF('EKOM-tjenester'!BJ95&gt;0,'EKOM-tjenester'!BI95,0))</f>
        <v>0</v>
      </c>
      <c r="M95" s="60">
        <f t="shared" si="7"/>
        <v>0</v>
      </c>
      <c r="N95" s="175">
        <f t="shared" si="9"/>
        <v>0</v>
      </c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</row>
    <row r="96" spans="1:31" s="2" customFormat="1" ht="21" customHeight="1" x14ac:dyDescent="0.2">
      <c r="A96" s="176"/>
      <c r="B96" s="1"/>
      <c r="C96" s="10" t="e">
        <f>'EKOM-tjenester'!#REF!</f>
        <v>#REF!</v>
      </c>
      <c r="D96" s="10" t="e">
        <f>#REF!</f>
        <v>#REF!</v>
      </c>
      <c r="E96" s="11" t="e">
        <f t="shared" si="6"/>
        <v>#REF!</v>
      </c>
      <c r="F96" s="10" t="e">
        <f>'EKOM-tjenester'!#REF!</f>
        <v>#REF!</v>
      </c>
      <c r="G96" s="10" t="e">
        <f>#REF!</f>
        <v>#REF!</v>
      </c>
      <c r="H96" s="11" t="e">
        <f t="shared" si="8"/>
        <v>#REF!</v>
      </c>
      <c r="I96" s="28">
        <f>'EKOM-tjenester'!BK96</f>
        <v>0</v>
      </c>
      <c r="J96" s="28">
        <f>'EKOM-tjenester'!BL96</f>
        <v>0</v>
      </c>
      <c r="K96" s="28">
        <f>'EKOM-tjenester'!BM96</f>
        <v>0</v>
      </c>
      <c r="L96" s="60">
        <f>(IF('EKOM-tjenester'!G96&gt;0,'EKOM-tjenester'!F96,0))+(IF('EKOM-tjenester'!L96&gt;0,'EKOM-tjenester'!K96,0))+(IF('EKOM-tjenester'!Q96&gt;0,'EKOM-tjenester'!P96,0))+(IF('EKOM-tjenester'!V96&gt;0,'EKOM-tjenester'!U96,0))+(IF('EKOM-tjenester'!AA96&gt;0,'EKOM-tjenester'!Z96,0))+(IF('EKOM-tjenester'!AF96&gt;0,'EKOM-tjenester'!AE96,0))+(IF('EKOM-tjenester'!AK96&gt;0,'EKOM-tjenester'!AJ96,0))+(IF('EKOM-tjenester'!AP96&gt;0,'EKOM-tjenester'!AO96,0))+(IF('EKOM-tjenester'!AU96&gt;0,'EKOM-tjenester'!AT96,0))+(IF('EKOM-tjenester'!AZ96&gt;0,'EKOM-tjenester'!AY96,0))+(IF('EKOM-tjenester'!BE96&gt;0,'EKOM-tjenester'!BD96,0))+(IF('EKOM-tjenester'!BJ96&gt;0,'EKOM-tjenester'!BI96,0))</f>
        <v>0</v>
      </c>
      <c r="M96" s="60">
        <f t="shared" si="7"/>
        <v>0</v>
      </c>
      <c r="N96" s="175">
        <f t="shared" si="9"/>
        <v>0</v>
      </c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</row>
    <row r="97" spans="1:31" s="2" customFormat="1" ht="21" customHeight="1" x14ac:dyDescent="0.2">
      <c r="A97" s="176"/>
      <c r="B97" s="1"/>
      <c r="C97" s="10" t="e">
        <f>'EKOM-tjenester'!#REF!</f>
        <v>#REF!</v>
      </c>
      <c r="D97" s="10" t="e">
        <f>#REF!</f>
        <v>#REF!</v>
      </c>
      <c r="E97" s="11" t="e">
        <f t="shared" si="6"/>
        <v>#REF!</v>
      </c>
      <c r="F97" s="10" t="e">
        <f>'EKOM-tjenester'!#REF!</f>
        <v>#REF!</v>
      </c>
      <c r="G97" s="10" t="e">
        <f>#REF!</f>
        <v>#REF!</v>
      </c>
      <c r="H97" s="11" t="e">
        <f t="shared" si="8"/>
        <v>#REF!</v>
      </c>
      <c r="I97" s="28">
        <f>'EKOM-tjenester'!BK97</f>
        <v>0</v>
      </c>
      <c r="J97" s="28">
        <f>'EKOM-tjenester'!BL97</f>
        <v>0</v>
      </c>
      <c r="K97" s="28">
        <f>'EKOM-tjenester'!BM97</f>
        <v>0</v>
      </c>
      <c r="L97" s="60">
        <f>(IF('EKOM-tjenester'!G97&gt;0,'EKOM-tjenester'!F97,0))+(IF('EKOM-tjenester'!L97&gt;0,'EKOM-tjenester'!K97,0))+(IF('EKOM-tjenester'!Q97&gt;0,'EKOM-tjenester'!P97,0))+(IF('EKOM-tjenester'!V97&gt;0,'EKOM-tjenester'!U97,0))+(IF('EKOM-tjenester'!AA97&gt;0,'EKOM-tjenester'!Z97,0))+(IF('EKOM-tjenester'!AF97&gt;0,'EKOM-tjenester'!AE97,0))+(IF('EKOM-tjenester'!AK97&gt;0,'EKOM-tjenester'!AJ97,0))+(IF('EKOM-tjenester'!AP97&gt;0,'EKOM-tjenester'!AO97,0))+(IF('EKOM-tjenester'!AU97&gt;0,'EKOM-tjenester'!AT97,0))+(IF('EKOM-tjenester'!AZ97&gt;0,'EKOM-tjenester'!AY97,0))+(IF('EKOM-tjenester'!BE97&gt;0,'EKOM-tjenester'!BD97,0))+(IF('EKOM-tjenester'!BJ97&gt;0,'EKOM-tjenester'!BI97,0))</f>
        <v>0</v>
      </c>
      <c r="M97" s="60">
        <f t="shared" si="7"/>
        <v>0</v>
      </c>
      <c r="N97" s="175">
        <f t="shared" si="9"/>
        <v>0</v>
      </c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</row>
    <row r="98" spans="1:31" s="2" customFormat="1" ht="21" customHeight="1" x14ac:dyDescent="0.2">
      <c r="A98" s="176"/>
      <c r="B98" s="1"/>
      <c r="C98" s="10" t="e">
        <f>'EKOM-tjenester'!#REF!</f>
        <v>#REF!</v>
      </c>
      <c r="D98" s="10" t="e">
        <f>#REF!</f>
        <v>#REF!</v>
      </c>
      <c r="E98" s="11" t="e">
        <f t="shared" si="6"/>
        <v>#REF!</v>
      </c>
      <c r="F98" s="10" t="e">
        <f>'EKOM-tjenester'!#REF!</f>
        <v>#REF!</v>
      </c>
      <c r="G98" s="10" t="e">
        <f>#REF!</f>
        <v>#REF!</v>
      </c>
      <c r="H98" s="11" t="e">
        <f t="shared" si="8"/>
        <v>#REF!</v>
      </c>
      <c r="I98" s="28">
        <f>'EKOM-tjenester'!BK98</f>
        <v>0</v>
      </c>
      <c r="J98" s="28">
        <f>'EKOM-tjenester'!BL98</f>
        <v>0</v>
      </c>
      <c r="K98" s="28">
        <f>'EKOM-tjenester'!BM98</f>
        <v>0</v>
      </c>
      <c r="L98" s="60">
        <f>(IF('EKOM-tjenester'!G98&gt;0,'EKOM-tjenester'!F98,0))+(IF('EKOM-tjenester'!L98&gt;0,'EKOM-tjenester'!K98,0))+(IF('EKOM-tjenester'!Q98&gt;0,'EKOM-tjenester'!P98,0))+(IF('EKOM-tjenester'!V98&gt;0,'EKOM-tjenester'!U98,0))+(IF('EKOM-tjenester'!AA98&gt;0,'EKOM-tjenester'!Z98,0))+(IF('EKOM-tjenester'!AF98&gt;0,'EKOM-tjenester'!AE98,0))+(IF('EKOM-tjenester'!AK98&gt;0,'EKOM-tjenester'!AJ98,0))+(IF('EKOM-tjenester'!AP98&gt;0,'EKOM-tjenester'!AO98,0))+(IF('EKOM-tjenester'!AU98&gt;0,'EKOM-tjenester'!AT98,0))+(IF('EKOM-tjenester'!AZ98&gt;0,'EKOM-tjenester'!AY98,0))+(IF('EKOM-tjenester'!BE98&gt;0,'EKOM-tjenester'!BD98,0))+(IF('EKOM-tjenester'!BJ98&gt;0,'EKOM-tjenester'!BI98,0))</f>
        <v>0</v>
      </c>
      <c r="M98" s="60">
        <f t="shared" si="7"/>
        <v>0</v>
      </c>
      <c r="N98" s="175">
        <f t="shared" si="9"/>
        <v>0</v>
      </c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</row>
    <row r="99" spans="1:31" s="2" customFormat="1" ht="21" customHeight="1" x14ac:dyDescent="0.2">
      <c r="A99" s="176"/>
      <c r="B99" s="1"/>
      <c r="C99" s="10" t="e">
        <f>'EKOM-tjenester'!#REF!</f>
        <v>#REF!</v>
      </c>
      <c r="D99" s="10" t="e">
        <f>#REF!</f>
        <v>#REF!</v>
      </c>
      <c r="E99" s="11" t="e">
        <f t="shared" si="6"/>
        <v>#REF!</v>
      </c>
      <c r="F99" s="10" t="e">
        <f>'EKOM-tjenester'!#REF!</f>
        <v>#REF!</v>
      </c>
      <c r="G99" s="10" t="e">
        <f>#REF!</f>
        <v>#REF!</v>
      </c>
      <c r="H99" s="11" t="e">
        <f t="shared" si="8"/>
        <v>#REF!</v>
      </c>
      <c r="I99" s="28">
        <f>'EKOM-tjenester'!BK99</f>
        <v>0</v>
      </c>
      <c r="J99" s="28">
        <f>'EKOM-tjenester'!BL99</f>
        <v>0</v>
      </c>
      <c r="K99" s="28">
        <f>'EKOM-tjenester'!BM99</f>
        <v>0</v>
      </c>
      <c r="L99" s="60">
        <f>(IF('EKOM-tjenester'!G99&gt;0,'EKOM-tjenester'!F99,0))+(IF('EKOM-tjenester'!L99&gt;0,'EKOM-tjenester'!K99,0))+(IF('EKOM-tjenester'!Q99&gt;0,'EKOM-tjenester'!P99,0))+(IF('EKOM-tjenester'!V99&gt;0,'EKOM-tjenester'!U99,0))+(IF('EKOM-tjenester'!AA99&gt;0,'EKOM-tjenester'!Z99,0))+(IF('EKOM-tjenester'!AF99&gt;0,'EKOM-tjenester'!AE99,0))+(IF('EKOM-tjenester'!AK99&gt;0,'EKOM-tjenester'!AJ99,0))+(IF('EKOM-tjenester'!AP99&gt;0,'EKOM-tjenester'!AO99,0))+(IF('EKOM-tjenester'!AU99&gt;0,'EKOM-tjenester'!AT99,0))+(IF('EKOM-tjenester'!AZ99&gt;0,'EKOM-tjenester'!AY99,0))+(IF('EKOM-tjenester'!BE99&gt;0,'EKOM-tjenester'!BD99,0))+(IF('EKOM-tjenester'!BJ99&gt;0,'EKOM-tjenester'!BI99,0))</f>
        <v>0</v>
      </c>
      <c r="M99" s="60">
        <f t="shared" si="7"/>
        <v>0</v>
      </c>
      <c r="N99" s="175">
        <f t="shared" si="9"/>
        <v>0</v>
      </c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</row>
    <row r="100" spans="1:31" s="2" customFormat="1" ht="21" customHeight="1" x14ac:dyDescent="0.2">
      <c r="A100" s="176"/>
      <c r="B100" s="1"/>
      <c r="C100" s="10" t="e">
        <f>'EKOM-tjenester'!#REF!</f>
        <v>#REF!</v>
      </c>
      <c r="D100" s="10" t="e">
        <f>#REF!</f>
        <v>#REF!</v>
      </c>
      <c r="E100" s="11" t="e">
        <f t="shared" si="6"/>
        <v>#REF!</v>
      </c>
      <c r="F100" s="10" t="e">
        <f>'EKOM-tjenester'!#REF!</f>
        <v>#REF!</v>
      </c>
      <c r="G100" s="10" t="e">
        <f>#REF!</f>
        <v>#REF!</v>
      </c>
      <c r="H100" s="11" t="e">
        <f t="shared" si="8"/>
        <v>#REF!</v>
      </c>
      <c r="I100" s="28">
        <f>'EKOM-tjenester'!BK100</f>
        <v>0</v>
      </c>
      <c r="J100" s="28">
        <f>'EKOM-tjenester'!BL100</f>
        <v>0</v>
      </c>
      <c r="K100" s="28">
        <f>'EKOM-tjenester'!BM100</f>
        <v>0</v>
      </c>
      <c r="L100" s="60">
        <f>(IF('EKOM-tjenester'!G100&gt;0,'EKOM-tjenester'!F100,0))+(IF('EKOM-tjenester'!L100&gt;0,'EKOM-tjenester'!K100,0))+(IF('EKOM-tjenester'!Q100&gt;0,'EKOM-tjenester'!P100,0))+(IF('EKOM-tjenester'!V100&gt;0,'EKOM-tjenester'!U100,0))+(IF('EKOM-tjenester'!AA100&gt;0,'EKOM-tjenester'!Z100,0))+(IF('EKOM-tjenester'!AF100&gt;0,'EKOM-tjenester'!AE100,0))+(IF('EKOM-tjenester'!AK100&gt;0,'EKOM-tjenester'!AJ100,0))+(IF('EKOM-tjenester'!AP100&gt;0,'EKOM-tjenester'!AO100,0))+(IF('EKOM-tjenester'!AU100&gt;0,'EKOM-tjenester'!AT100,0))+(IF('EKOM-tjenester'!AZ100&gt;0,'EKOM-tjenester'!AY100,0))+(IF('EKOM-tjenester'!BE100&gt;0,'EKOM-tjenester'!BD100,0))+(IF('EKOM-tjenester'!BJ100&gt;0,'EKOM-tjenester'!BI100,0))</f>
        <v>0</v>
      </c>
      <c r="M100" s="60">
        <f t="shared" si="7"/>
        <v>0</v>
      </c>
      <c r="N100" s="175">
        <f t="shared" si="9"/>
        <v>0</v>
      </c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</row>
    <row r="101" spans="1:31" s="2" customFormat="1" ht="21" customHeight="1" x14ac:dyDescent="0.2">
      <c r="A101" s="176"/>
      <c r="B101" s="1"/>
      <c r="C101" s="10" t="e">
        <f>'EKOM-tjenester'!#REF!</f>
        <v>#REF!</v>
      </c>
      <c r="D101" s="10" t="e">
        <f>#REF!</f>
        <v>#REF!</v>
      </c>
      <c r="E101" s="11" t="e">
        <f t="shared" si="6"/>
        <v>#REF!</v>
      </c>
      <c r="F101" s="10" t="e">
        <f>'EKOM-tjenester'!#REF!</f>
        <v>#REF!</v>
      </c>
      <c r="G101" s="10" t="e">
        <f>#REF!</f>
        <v>#REF!</v>
      </c>
      <c r="H101" s="11" t="e">
        <f t="shared" si="8"/>
        <v>#REF!</v>
      </c>
      <c r="I101" s="28">
        <f>'EKOM-tjenester'!BK101</f>
        <v>0</v>
      </c>
      <c r="J101" s="28">
        <f>'EKOM-tjenester'!BL101</f>
        <v>0</v>
      </c>
      <c r="K101" s="28">
        <f>'EKOM-tjenester'!BM101</f>
        <v>0</v>
      </c>
      <c r="L101" s="60">
        <f>(IF('EKOM-tjenester'!G101&gt;0,'EKOM-tjenester'!F101,0))+(IF('EKOM-tjenester'!L101&gt;0,'EKOM-tjenester'!K101,0))+(IF('EKOM-tjenester'!Q101&gt;0,'EKOM-tjenester'!P101,0))+(IF('EKOM-tjenester'!V101&gt;0,'EKOM-tjenester'!U101,0))+(IF('EKOM-tjenester'!AA101&gt;0,'EKOM-tjenester'!Z101,0))+(IF('EKOM-tjenester'!AF101&gt;0,'EKOM-tjenester'!AE101,0))+(IF('EKOM-tjenester'!AK101&gt;0,'EKOM-tjenester'!AJ101,0))+(IF('EKOM-tjenester'!AP101&gt;0,'EKOM-tjenester'!AO101,0))+(IF('EKOM-tjenester'!AU101&gt;0,'EKOM-tjenester'!AT101,0))+(IF('EKOM-tjenester'!AZ101&gt;0,'EKOM-tjenester'!AY101,0))+(IF('EKOM-tjenester'!BE101&gt;0,'EKOM-tjenester'!BD101,0))+(IF('EKOM-tjenester'!BJ101&gt;0,'EKOM-tjenester'!BI101,0))</f>
        <v>0</v>
      </c>
      <c r="M101" s="60">
        <f t="shared" si="7"/>
        <v>0</v>
      </c>
      <c r="N101" s="175">
        <f t="shared" si="9"/>
        <v>0</v>
      </c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</row>
    <row r="102" spans="1:31" s="2" customFormat="1" ht="21" customHeight="1" x14ac:dyDescent="0.2">
      <c r="A102" s="176"/>
      <c r="B102" s="1"/>
      <c r="C102" s="10" t="e">
        <f>'EKOM-tjenester'!#REF!</f>
        <v>#REF!</v>
      </c>
      <c r="D102" s="10" t="e">
        <f>#REF!</f>
        <v>#REF!</v>
      </c>
      <c r="E102" s="11" t="e">
        <f t="shared" si="6"/>
        <v>#REF!</v>
      </c>
      <c r="F102" s="10" t="e">
        <f>'EKOM-tjenester'!#REF!</f>
        <v>#REF!</v>
      </c>
      <c r="G102" s="10" t="e">
        <f>#REF!</f>
        <v>#REF!</v>
      </c>
      <c r="H102" s="11" t="e">
        <f t="shared" si="8"/>
        <v>#REF!</v>
      </c>
      <c r="I102" s="28">
        <f>'EKOM-tjenester'!BK102</f>
        <v>0</v>
      </c>
      <c r="J102" s="28">
        <f>'EKOM-tjenester'!BL102</f>
        <v>0</v>
      </c>
      <c r="K102" s="28">
        <f>'EKOM-tjenester'!BM102</f>
        <v>0</v>
      </c>
      <c r="L102" s="60">
        <f>(IF('EKOM-tjenester'!G102&gt;0,'EKOM-tjenester'!F102,0))+(IF('EKOM-tjenester'!L102&gt;0,'EKOM-tjenester'!K102,0))+(IF('EKOM-tjenester'!Q102&gt;0,'EKOM-tjenester'!P102,0))+(IF('EKOM-tjenester'!V102&gt;0,'EKOM-tjenester'!U102,0))+(IF('EKOM-tjenester'!AA102&gt;0,'EKOM-tjenester'!Z102,0))+(IF('EKOM-tjenester'!AF102&gt;0,'EKOM-tjenester'!AE102,0))+(IF('EKOM-tjenester'!AK102&gt;0,'EKOM-tjenester'!AJ102,0))+(IF('EKOM-tjenester'!AP102&gt;0,'EKOM-tjenester'!AO102,0))+(IF('EKOM-tjenester'!AU102&gt;0,'EKOM-tjenester'!AT102,0))+(IF('EKOM-tjenester'!AZ102&gt;0,'EKOM-tjenester'!AY102,0))+(IF('EKOM-tjenester'!BE102&gt;0,'EKOM-tjenester'!BD102,0))+(IF('EKOM-tjenester'!BJ102&gt;0,'EKOM-tjenester'!BI102,0))</f>
        <v>0</v>
      </c>
      <c r="M102" s="60">
        <f t="shared" si="7"/>
        <v>0</v>
      </c>
      <c r="N102" s="175">
        <f t="shared" si="9"/>
        <v>0</v>
      </c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</row>
    <row r="103" spans="1:31" s="2" customFormat="1" ht="21" customHeight="1" x14ac:dyDescent="0.2">
      <c r="A103" s="176"/>
      <c r="B103" s="1"/>
      <c r="C103" s="10" t="e">
        <f>'EKOM-tjenester'!#REF!</f>
        <v>#REF!</v>
      </c>
      <c r="D103" s="10" t="e">
        <f>#REF!</f>
        <v>#REF!</v>
      </c>
      <c r="E103" s="11" t="e">
        <f t="shared" si="6"/>
        <v>#REF!</v>
      </c>
      <c r="F103" s="10" t="e">
        <f>'EKOM-tjenester'!#REF!</f>
        <v>#REF!</v>
      </c>
      <c r="G103" s="10" t="e">
        <f>#REF!</f>
        <v>#REF!</v>
      </c>
      <c r="H103" s="11" t="e">
        <f t="shared" si="8"/>
        <v>#REF!</v>
      </c>
      <c r="I103" s="28">
        <f>'EKOM-tjenester'!BK103</f>
        <v>0</v>
      </c>
      <c r="J103" s="28">
        <f>'EKOM-tjenester'!BL103</f>
        <v>0</v>
      </c>
      <c r="K103" s="28">
        <f>'EKOM-tjenester'!BM103</f>
        <v>0</v>
      </c>
      <c r="L103" s="60">
        <f>(IF('EKOM-tjenester'!G103&gt;0,'EKOM-tjenester'!F103,0))+(IF('EKOM-tjenester'!L103&gt;0,'EKOM-tjenester'!K103,0))+(IF('EKOM-tjenester'!Q103&gt;0,'EKOM-tjenester'!P103,0))+(IF('EKOM-tjenester'!V103&gt;0,'EKOM-tjenester'!U103,0))+(IF('EKOM-tjenester'!AA103&gt;0,'EKOM-tjenester'!Z103,0))+(IF('EKOM-tjenester'!AF103&gt;0,'EKOM-tjenester'!AE103,0))+(IF('EKOM-tjenester'!AK103&gt;0,'EKOM-tjenester'!AJ103,0))+(IF('EKOM-tjenester'!AP103&gt;0,'EKOM-tjenester'!AO103,0))+(IF('EKOM-tjenester'!AU103&gt;0,'EKOM-tjenester'!AT103,0))+(IF('EKOM-tjenester'!AZ103&gt;0,'EKOM-tjenester'!AY103,0))+(IF('EKOM-tjenester'!BE103&gt;0,'EKOM-tjenester'!BD103,0))+(IF('EKOM-tjenester'!BJ103&gt;0,'EKOM-tjenester'!BI103,0))</f>
        <v>0</v>
      </c>
      <c r="M103" s="60">
        <f t="shared" si="7"/>
        <v>0</v>
      </c>
      <c r="N103" s="175">
        <f t="shared" si="9"/>
        <v>0</v>
      </c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</row>
    <row r="104" spans="1:31" s="2" customFormat="1" ht="21" customHeight="1" x14ac:dyDescent="0.2">
      <c r="A104" s="176"/>
      <c r="B104" s="1"/>
      <c r="C104" s="10" t="e">
        <f>'EKOM-tjenester'!#REF!</f>
        <v>#REF!</v>
      </c>
      <c r="D104" s="10" t="e">
        <f>#REF!</f>
        <v>#REF!</v>
      </c>
      <c r="E104" s="11" t="e">
        <f t="shared" si="6"/>
        <v>#REF!</v>
      </c>
      <c r="F104" s="10" t="e">
        <f>'EKOM-tjenester'!#REF!</f>
        <v>#REF!</v>
      </c>
      <c r="G104" s="10" t="e">
        <f>#REF!</f>
        <v>#REF!</v>
      </c>
      <c r="H104" s="11" t="e">
        <f t="shared" si="8"/>
        <v>#REF!</v>
      </c>
      <c r="I104" s="28">
        <f>'EKOM-tjenester'!BK104</f>
        <v>0</v>
      </c>
      <c r="J104" s="28">
        <f>'EKOM-tjenester'!BL104</f>
        <v>0</v>
      </c>
      <c r="K104" s="28">
        <f>'EKOM-tjenester'!BM104</f>
        <v>0</v>
      </c>
      <c r="L104" s="60">
        <f>(IF('EKOM-tjenester'!G104&gt;0,'EKOM-tjenester'!F104,0))+(IF('EKOM-tjenester'!L104&gt;0,'EKOM-tjenester'!K104,0))+(IF('EKOM-tjenester'!Q104&gt;0,'EKOM-tjenester'!P104,0))+(IF('EKOM-tjenester'!V104&gt;0,'EKOM-tjenester'!U104,0))+(IF('EKOM-tjenester'!AA104&gt;0,'EKOM-tjenester'!Z104,0))+(IF('EKOM-tjenester'!AF104&gt;0,'EKOM-tjenester'!AE104,0))+(IF('EKOM-tjenester'!AK104&gt;0,'EKOM-tjenester'!AJ104,0))+(IF('EKOM-tjenester'!AP104&gt;0,'EKOM-tjenester'!AO104,0))+(IF('EKOM-tjenester'!AU104&gt;0,'EKOM-tjenester'!AT104,0))+(IF('EKOM-tjenester'!AZ104&gt;0,'EKOM-tjenester'!AY104,0))+(IF('EKOM-tjenester'!BE104&gt;0,'EKOM-tjenester'!BD104,0))+(IF('EKOM-tjenester'!BJ104&gt;0,'EKOM-tjenester'!BI104,0))</f>
        <v>0</v>
      </c>
      <c r="M104" s="60">
        <f t="shared" si="7"/>
        <v>0</v>
      </c>
      <c r="N104" s="175">
        <f t="shared" si="9"/>
        <v>0</v>
      </c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</row>
    <row r="105" spans="1:31" s="2" customFormat="1" ht="21" customHeight="1" x14ac:dyDescent="0.2">
      <c r="A105" s="176"/>
      <c r="B105" s="1"/>
      <c r="C105" s="10" t="e">
        <f>'EKOM-tjenester'!#REF!</f>
        <v>#REF!</v>
      </c>
      <c r="D105" s="10" t="e">
        <f>#REF!</f>
        <v>#REF!</v>
      </c>
      <c r="E105" s="11" t="e">
        <f t="shared" si="6"/>
        <v>#REF!</v>
      </c>
      <c r="F105" s="10" t="e">
        <f>'EKOM-tjenester'!#REF!</f>
        <v>#REF!</v>
      </c>
      <c r="G105" s="10" t="e">
        <f>#REF!</f>
        <v>#REF!</v>
      </c>
      <c r="H105" s="11" t="e">
        <f t="shared" si="8"/>
        <v>#REF!</v>
      </c>
      <c r="I105" s="28">
        <f>'EKOM-tjenester'!BK105</f>
        <v>0</v>
      </c>
      <c r="J105" s="28">
        <f>'EKOM-tjenester'!BL105</f>
        <v>0</v>
      </c>
      <c r="K105" s="28">
        <f>'EKOM-tjenester'!BM105</f>
        <v>0</v>
      </c>
      <c r="L105" s="60">
        <f>(IF('EKOM-tjenester'!G105&gt;0,'EKOM-tjenester'!F105,0))+(IF('EKOM-tjenester'!L105&gt;0,'EKOM-tjenester'!K105,0))+(IF('EKOM-tjenester'!Q105&gt;0,'EKOM-tjenester'!P105,0))+(IF('EKOM-tjenester'!V105&gt;0,'EKOM-tjenester'!U105,0))+(IF('EKOM-tjenester'!AA105&gt;0,'EKOM-tjenester'!Z105,0))+(IF('EKOM-tjenester'!AF105&gt;0,'EKOM-tjenester'!AE105,0))+(IF('EKOM-tjenester'!AK105&gt;0,'EKOM-tjenester'!AJ105,0))+(IF('EKOM-tjenester'!AP105&gt;0,'EKOM-tjenester'!AO105,0))+(IF('EKOM-tjenester'!AU105&gt;0,'EKOM-tjenester'!AT105,0))+(IF('EKOM-tjenester'!AZ105&gt;0,'EKOM-tjenester'!AY105,0))+(IF('EKOM-tjenester'!BE105&gt;0,'EKOM-tjenester'!BD105,0))+(IF('EKOM-tjenester'!BJ105&gt;0,'EKOM-tjenester'!BI105,0))</f>
        <v>0</v>
      </c>
      <c r="M105" s="60">
        <f t="shared" si="7"/>
        <v>0</v>
      </c>
      <c r="N105" s="175">
        <f t="shared" si="9"/>
        <v>0</v>
      </c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</row>
    <row r="106" spans="1:31" s="2" customFormat="1" ht="21" customHeight="1" x14ac:dyDescent="0.2">
      <c r="A106" s="176"/>
      <c r="B106" s="1"/>
      <c r="C106" s="10" t="e">
        <f>'EKOM-tjenester'!#REF!</f>
        <v>#REF!</v>
      </c>
      <c r="D106" s="10" t="e">
        <f>#REF!</f>
        <v>#REF!</v>
      </c>
      <c r="E106" s="11" t="e">
        <f t="shared" si="6"/>
        <v>#REF!</v>
      </c>
      <c r="F106" s="10" t="e">
        <f>'EKOM-tjenester'!#REF!</f>
        <v>#REF!</v>
      </c>
      <c r="G106" s="10" t="e">
        <f>#REF!</f>
        <v>#REF!</v>
      </c>
      <c r="H106" s="11" t="e">
        <f t="shared" si="8"/>
        <v>#REF!</v>
      </c>
      <c r="I106" s="28">
        <f>'EKOM-tjenester'!BK106</f>
        <v>0</v>
      </c>
      <c r="J106" s="28">
        <f>'EKOM-tjenester'!BL106</f>
        <v>0</v>
      </c>
      <c r="K106" s="28">
        <f>'EKOM-tjenester'!BM106</f>
        <v>0</v>
      </c>
      <c r="L106" s="60">
        <f>(IF('EKOM-tjenester'!G106&gt;0,'EKOM-tjenester'!F106,0))+(IF('EKOM-tjenester'!L106&gt;0,'EKOM-tjenester'!K106,0))+(IF('EKOM-tjenester'!Q106&gt;0,'EKOM-tjenester'!P106,0))+(IF('EKOM-tjenester'!V106&gt;0,'EKOM-tjenester'!U106,0))+(IF('EKOM-tjenester'!AA106&gt;0,'EKOM-tjenester'!Z106,0))+(IF('EKOM-tjenester'!AF106&gt;0,'EKOM-tjenester'!AE106,0))+(IF('EKOM-tjenester'!AK106&gt;0,'EKOM-tjenester'!AJ106,0))+(IF('EKOM-tjenester'!AP106&gt;0,'EKOM-tjenester'!AO106,0))+(IF('EKOM-tjenester'!AU106&gt;0,'EKOM-tjenester'!AT106,0))+(IF('EKOM-tjenester'!AZ106&gt;0,'EKOM-tjenester'!AY106,0))+(IF('EKOM-tjenester'!BE106&gt;0,'EKOM-tjenester'!BD106,0))+(IF('EKOM-tjenester'!BJ106&gt;0,'EKOM-tjenester'!BI106,0))</f>
        <v>0</v>
      </c>
      <c r="M106" s="60">
        <f t="shared" si="7"/>
        <v>0</v>
      </c>
      <c r="N106" s="175">
        <f t="shared" si="9"/>
        <v>0</v>
      </c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</row>
    <row r="107" spans="1:31" s="2" customFormat="1" ht="21" customHeight="1" x14ac:dyDescent="0.2">
      <c r="A107" s="176"/>
      <c r="B107" s="1"/>
      <c r="C107" s="10" t="e">
        <f>'EKOM-tjenester'!#REF!</f>
        <v>#REF!</v>
      </c>
      <c r="D107" s="10" t="e">
        <f>#REF!</f>
        <v>#REF!</v>
      </c>
      <c r="E107" s="11" t="e">
        <f t="shared" ref="E107:E138" si="10">SUM(C107,D107)</f>
        <v>#REF!</v>
      </c>
      <c r="F107" s="10" t="e">
        <f>'EKOM-tjenester'!#REF!</f>
        <v>#REF!</v>
      </c>
      <c r="G107" s="10" t="e">
        <f>#REF!</f>
        <v>#REF!</v>
      </c>
      <c r="H107" s="11" t="e">
        <f t="shared" si="8"/>
        <v>#REF!</v>
      </c>
      <c r="I107" s="28">
        <f>'EKOM-tjenester'!BK107</f>
        <v>0</v>
      </c>
      <c r="J107" s="28">
        <f>'EKOM-tjenester'!BL107</f>
        <v>0</v>
      </c>
      <c r="K107" s="28">
        <f>'EKOM-tjenester'!BM107</f>
        <v>0</v>
      </c>
      <c r="L107" s="60">
        <f>(IF('EKOM-tjenester'!G107&gt;0,'EKOM-tjenester'!F107,0))+(IF('EKOM-tjenester'!L107&gt;0,'EKOM-tjenester'!K107,0))+(IF('EKOM-tjenester'!Q107&gt;0,'EKOM-tjenester'!P107,0))+(IF('EKOM-tjenester'!V107&gt;0,'EKOM-tjenester'!U107,0))+(IF('EKOM-tjenester'!AA107&gt;0,'EKOM-tjenester'!Z107,0))+(IF('EKOM-tjenester'!AF107&gt;0,'EKOM-tjenester'!AE107,0))+(IF('EKOM-tjenester'!AK107&gt;0,'EKOM-tjenester'!AJ107,0))+(IF('EKOM-tjenester'!AP107&gt;0,'EKOM-tjenester'!AO107,0))+(IF('EKOM-tjenester'!AU107&gt;0,'EKOM-tjenester'!AT107,0))+(IF('EKOM-tjenester'!AZ107&gt;0,'EKOM-tjenester'!AY107,0))+(IF('EKOM-tjenester'!BE107&gt;0,'EKOM-tjenester'!BD107,0))+(IF('EKOM-tjenester'!BJ107&gt;0,'EKOM-tjenester'!BI107,0))</f>
        <v>0</v>
      </c>
      <c r="M107" s="60">
        <f t="shared" ref="M107:M138" si="11">IF((L107+J107&gt;4391),(4392-L107),J107)</f>
        <v>0</v>
      </c>
      <c r="N107" s="175">
        <f t="shared" si="9"/>
        <v>0</v>
      </c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</row>
    <row r="108" spans="1:31" s="2" customFormat="1" ht="21" customHeight="1" x14ac:dyDescent="0.2">
      <c r="A108" s="176"/>
      <c r="B108" s="1"/>
      <c r="C108" s="10" t="e">
        <f>'EKOM-tjenester'!#REF!</f>
        <v>#REF!</v>
      </c>
      <c r="D108" s="10" t="e">
        <f>#REF!</f>
        <v>#REF!</v>
      </c>
      <c r="E108" s="11" t="e">
        <f t="shared" si="10"/>
        <v>#REF!</v>
      </c>
      <c r="F108" s="10" t="e">
        <f>'EKOM-tjenester'!#REF!</f>
        <v>#REF!</v>
      </c>
      <c r="G108" s="10" t="e">
        <f>#REF!</f>
        <v>#REF!</v>
      </c>
      <c r="H108" s="11" t="e">
        <f t="shared" si="8"/>
        <v>#REF!</v>
      </c>
      <c r="I108" s="28">
        <f>'EKOM-tjenester'!BK108</f>
        <v>0</v>
      </c>
      <c r="J108" s="28">
        <f>'EKOM-tjenester'!BL108</f>
        <v>0</v>
      </c>
      <c r="K108" s="28">
        <f>'EKOM-tjenester'!BM108</f>
        <v>0</v>
      </c>
      <c r="L108" s="60">
        <f>(IF('EKOM-tjenester'!G108&gt;0,'EKOM-tjenester'!F108,0))+(IF('EKOM-tjenester'!L108&gt;0,'EKOM-tjenester'!K108,0))+(IF('EKOM-tjenester'!Q108&gt;0,'EKOM-tjenester'!P108,0))+(IF('EKOM-tjenester'!V108&gt;0,'EKOM-tjenester'!U108,0))+(IF('EKOM-tjenester'!AA108&gt;0,'EKOM-tjenester'!Z108,0))+(IF('EKOM-tjenester'!AF108&gt;0,'EKOM-tjenester'!AE108,0))+(IF('EKOM-tjenester'!AK108&gt;0,'EKOM-tjenester'!AJ108,0))+(IF('EKOM-tjenester'!AP108&gt;0,'EKOM-tjenester'!AO108,0))+(IF('EKOM-tjenester'!AU108&gt;0,'EKOM-tjenester'!AT108,0))+(IF('EKOM-tjenester'!AZ108&gt;0,'EKOM-tjenester'!AY108,0))+(IF('EKOM-tjenester'!BE108&gt;0,'EKOM-tjenester'!BD108,0))+(IF('EKOM-tjenester'!BJ108&gt;0,'EKOM-tjenester'!BI108,0))</f>
        <v>0</v>
      </c>
      <c r="M108" s="60">
        <f t="shared" si="11"/>
        <v>0</v>
      </c>
      <c r="N108" s="175">
        <f t="shared" si="9"/>
        <v>0</v>
      </c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</row>
    <row r="109" spans="1:31" s="2" customFormat="1" ht="21" customHeight="1" x14ac:dyDescent="0.2">
      <c r="A109" s="176"/>
      <c r="B109" s="1"/>
      <c r="C109" s="10" t="e">
        <f>'EKOM-tjenester'!#REF!</f>
        <v>#REF!</v>
      </c>
      <c r="D109" s="10" t="e">
        <f>#REF!</f>
        <v>#REF!</v>
      </c>
      <c r="E109" s="11" t="e">
        <f t="shared" si="10"/>
        <v>#REF!</v>
      </c>
      <c r="F109" s="10" t="e">
        <f>'EKOM-tjenester'!#REF!</f>
        <v>#REF!</v>
      </c>
      <c r="G109" s="10" t="e">
        <f>#REF!</f>
        <v>#REF!</v>
      </c>
      <c r="H109" s="11" t="e">
        <f t="shared" si="8"/>
        <v>#REF!</v>
      </c>
      <c r="I109" s="28">
        <f>'EKOM-tjenester'!BK109</f>
        <v>0</v>
      </c>
      <c r="J109" s="28">
        <f>'EKOM-tjenester'!BL109</f>
        <v>0</v>
      </c>
      <c r="K109" s="28">
        <f>'EKOM-tjenester'!BM109</f>
        <v>0</v>
      </c>
      <c r="L109" s="60">
        <f>(IF('EKOM-tjenester'!G109&gt;0,'EKOM-tjenester'!F109,0))+(IF('EKOM-tjenester'!L109&gt;0,'EKOM-tjenester'!K109,0))+(IF('EKOM-tjenester'!Q109&gt;0,'EKOM-tjenester'!P109,0))+(IF('EKOM-tjenester'!V109&gt;0,'EKOM-tjenester'!U109,0))+(IF('EKOM-tjenester'!AA109&gt;0,'EKOM-tjenester'!Z109,0))+(IF('EKOM-tjenester'!AF109&gt;0,'EKOM-tjenester'!AE109,0))+(IF('EKOM-tjenester'!AK109&gt;0,'EKOM-tjenester'!AJ109,0))+(IF('EKOM-tjenester'!AP109&gt;0,'EKOM-tjenester'!AO109,0))+(IF('EKOM-tjenester'!AU109&gt;0,'EKOM-tjenester'!AT109,0))+(IF('EKOM-tjenester'!AZ109&gt;0,'EKOM-tjenester'!AY109,0))+(IF('EKOM-tjenester'!BE109&gt;0,'EKOM-tjenester'!BD109,0))+(IF('EKOM-tjenester'!BJ109&gt;0,'EKOM-tjenester'!BI109,0))</f>
        <v>0</v>
      </c>
      <c r="M109" s="60">
        <f t="shared" si="11"/>
        <v>0</v>
      </c>
      <c r="N109" s="175">
        <f t="shared" si="9"/>
        <v>0</v>
      </c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</row>
    <row r="110" spans="1:31" s="2" customFormat="1" ht="21" customHeight="1" x14ac:dyDescent="0.2">
      <c r="A110" s="176"/>
      <c r="B110" s="1"/>
      <c r="C110" s="10" t="e">
        <f>'EKOM-tjenester'!#REF!</f>
        <v>#REF!</v>
      </c>
      <c r="D110" s="10" t="e">
        <f>#REF!</f>
        <v>#REF!</v>
      </c>
      <c r="E110" s="11" t="e">
        <f t="shared" si="10"/>
        <v>#REF!</v>
      </c>
      <c r="F110" s="10" t="e">
        <f>'EKOM-tjenester'!#REF!</f>
        <v>#REF!</v>
      </c>
      <c r="G110" s="10" t="e">
        <f>#REF!</f>
        <v>#REF!</v>
      </c>
      <c r="H110" s="11" t="e">
        <f t="shared" si="8"/>
        <v>#REF!</v>
      </c>
      <c r="I110" s="28">
        <f>'EKOM-tjenester'!BK110</f>
        <v>0</v>
      </c>
      <c r="J110" s="28">
        <f>'EKOM-tjenester'!BL110</f>
        <v>0</v>
      </c>
      <c r="K110" s="28">
        <f>'EKOM-tjenester'!BM110</f>
        <v>0</v>
      </c>
      <c r="L110" s="60">
        <f>(IF('EKOM-tjenester'!G110&gt;0,'EKOM-tjenester'!F110,0))+(IF('EKOM-tjenester'!L110&gt;0,'EKOM-tjenester'!K110,0))+(IF('EKOM-tjenester'!Q110&gt;0,'EKOM-tjenester'!P110,0))+(IF('EKOM-tjenester'!V110&gt;0,'EKOM-tjenester'!U110,0))+(IF('EKOM-tjenester'!AA110&gt;0,'EKOM-tjenester'!Z110,0))+(IF('EKOM-tjenester'!AF110&gt;0,'EKOM-tjenester'!AE110,0))+(IF('EKOM-tjenester'!AK110&gt;0,'EKOM-tjenester'!AJ110,0))+(IF('EKOM-tjenester'!AP110&gt;0,'EKOM-tjenester'!AO110,0))+(IF('EKOM-tjenester'!AU110&gt;0,'EKOM-tjenester'!AT110,0))+(IF('EKOM-tjenester'!AZ110&gt;0,'EKOM-tjenester'!AY110,0))+(IF('EKOM-tjenester'!BE110&gt;0,'EKOM-tjenester'!BD110,0))+(IF('EKOM-tjenester'!BJ110&gt;0,'EKOM-tjenester'!BI110,0))</f>
        <v>0</v>
      </c>
      <c r="M110" s="60">
        <f t="shared" si="11"/>
        <v>0</v>
      </c>
      <c r="N110" s="175">
        <f t="shared" si="9"/>
        <v>0</v>
      </c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</row>
    <row r="111" spans="1:31" s="2" customFormat="1" ht="21" customHeight="1" x14ac:dyDescent="0.2">
      <c r="A111" s="176"/>
      <c r="B111" s="1"/>
      <c r="C111" s="10" t="e">
        <f>'EKOM-tjenester'!#REF!</f>
        <v>#REF!</v>
      </c>
      <c r="D111" s="10" t="e">
        <f>#REF!</f>
        <v>#REF!</v>
      </c>
      <c r="E111" s="11" t="e">
        <f t="shared" si="10"/>
        <v>#REF!</v>
      </c>
      <c r="F111" s="10" t="e">
        <f>'EKOM-tjenester'!#REF!</f>
        <v>#REF!</v>
      </c>
      <c r="G111" s="10" t="e">
        <f>#REF!</f>
        <v>#REF!</v>
      </c>
      <c r="H111" s="11" t="e">
        <f t="shared" si="8"/>
        <v>#REF!</v>
      </c>
      <c r="I111" s="28">
        <f>'EKOM-tjenester'!BK111</f>
        <v>0</v>
      </c>
      <c r="J111" s="28">
        <f>'EKOM-tjenester'!BL111</f>
        <v>0</v>
      </c>
      <c r="K111" s="28">
        <f>'EKOM-tjenester'!BM111</f>
        <v>0</v>
      </c>
      <c r="L111" s="60">
        <f>(IF('EKOM-tjenester'!G111&gt;0,'EKOM-tjenester'!F111,0))+(IF('EKOM-tjenester'!L111&gt;0,'EKOM-tjenester'!K111,0))+(IF('EKOM-tjenester'!Q111&gt;0,'EKOM-tjenester'!P111,0))+(IF('EKOM-tjenester'!V111&gt;0,'EKOM-tjenester'!U111,0))+(IF('EKOM-tjenester'!AA111&gt;0,'EKOM-tjenester'!Z111,0))+(IF('EKOM-tjenester'!AF111&gt;0,'EKOM-tjenester'!AE111,0))+(IF('EKOM-tjenester'!AK111&gt;0,'EKOM-tjenester'!AJ111,0))+(IF('EKOM-tjenester'!AP111&gt;0,'EKOM-tjenester'!AO111,0))+(IF('EKOM-tjenester'!AU111&gt;0,'EKOM-tjenester'!AT111,0))+(IF('EKOM-tjenester'!AZ111&gt;0,'EKOM-tjenester'!AY111,0))+(IF('EKOM-tjenester'!BE111&gt;0,'EKOM-tjenester'!BD111,0))+(IF('EKOM-tjenester'!BJ111&gt;0,'EKOM-tjenester'!BI111,0))</f>
        <v>0</v>
      </c>
      <c r="M111" s="60">
        <f t="shared" si="11"/>
        <v>0</v>
      </c>
      <c r="N111" s="175">
        <f t="shared" si="9"/>
        <v>0</v>
      </c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</row>
    <row r="112" spans="1:31" s="2" customFormat="1" ht="21" customHeight="1" x14ac:dyDescent="0.2">
      <c r="A112" s="176"/>
      <c r="B112" s="1"/>
      <c r="C112" s="10" t="e">
        <f>'EKOM-tjenester'!#REF!</f>
        <v>#REF!</v>
      </c>
      <c r="D112" s="10" t="e">
        <f>#REF!</f>
        <v>#REF!</v>
      </c>
      <c r="E112" s="11" t="e">
        <f t="shared" si="10"/>
        <v>#REF!</v>
      </c>
      <c r="F112" s="10" t="e">
        <f>'EKOM-tjenester'!#REF!</f>
        <v>#REF!</v>
      </c>
      <c r="G112" s="10" t="e">
        <f>#REF!</f>
        <v>#REF!</v>
      </c>
      <c r="H112" s="11" t="e">
        <f t="shared" si="8"/>
        <v>#REF!</v>
      </c>
      <c r="I112" s="28">
        <f>'EKOM-tjenester'!BK112</f>
        <v>0</v>
      </c>
      <c r="J112" s="28">
        <f>'EKOM-tjenester'!BL112</f>
        <v>0</v>
      </c>
      <c r="K112" s="28">
        <f>'EKOM-tjenester'!BM112</f>
        <v>0</v>
      </c>
      <c r="L112" s="60">
        <f>(IF('EKOM-tjenester'!G112&gt;0,'EKOM-tjenester'!F112,0))+(IF('EKOM-tjenester'!L112&gt;0,'EKOM-tjenester'!K112,0))+(IF('EKOM-tjenester'!Q112&gt;0,'EKOM-tjenester'!P112,0))+(IF('EKOM-tjenester'!V112&gt;0,'EKOM-tjenester'!U112,0))+(IF('EKOM-tjenester'!AA112&gt;0,'EKOM-tjenester'!Z112,0))+(IF('EKOM-tjenester'!AF112&gt;0,'EKOM-tjenester'!AE112,0))+(IF('EKOM-tjenester'!AK112&gt;0,'EKOM-tjenester'!AJ112,0))+(IF('EKOM-tjenester'!AP112&gt;0,'EKOM-tjenester'!AO112,0))+(IF('EKOM-tjenester'!AU112&gt;0,'EKOM-tjenester'!AT112,0))+(IF('EKOM-tjenester'!AZ112&gt;0,'EKOM-tjenester'!AY112,0))+(IF('EKOM-tjenester'!BE112&gt;0,'EKOM-tjenester'!BD112,0))+(IF('EKOM-tjenester'!BJ112&gt;0,'EKOM-tjenester'!BI112,0))</f>
        <v>0</v>
      </c>
      <c r="M112" s="60">
        <f t="shared" si="11"/>
        <v>0</v>
      </c>
      <c r="N112" s="175">
        <f t="shared" si="9"/>
        <v>0</v>
      </c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</row>
    <row r="113" spans="1:31" s="2" customFormat="1" ht="21" customHeight="1" x14ac:dyDescent="0.2">
      <c r="A113" s="176"/>
      <c r="B113" s="1"/>
      <c r="C113" s="10" t="e">
        <f>'EKOM-tjenester'!#REF!</f>
        <v>#REF!</v>
      </c>
      <c r="D113" s="10" t="e">
        <f>#REF!</f>
        <v>#REF!</v>
      </c>
      <c r="E113" s="11" t="e">
        <f t="shared" si="10"/>
        <v>#REF!</v>
      </c>
      <c r="F113" s="10" t="e">
        <f>'EKOM-tjenester'!#REF!</f>
        <v>#REF!</v>
      </c>
      <c r="G113" s="10" t="e">
        <f>#REF!</f>
        <v>#REF!</v>
      </c>
      <c r="H113" s="11" t="e">
        <f t="shared" si="8"/>
        <v>#REF!</v>
      </c>
      <c r="I113" s="28">
        <f>'EKOM-tjenester'!BK113</f>
        <v>0</v>
      </c>
      <c r="J113" s="28">
        <f>'EKOM-tjenester'!BL113</f>
        <v>0</v>
      </c>
      <c r="K113" s="28">
        <f>'EKOM-tjenester'!BM113</f>
        <v>0</v>
      </c>
      <c r="L113" s="60">
        <f>(IF('EKOM-tjenester'!G113&gt;0,'EKOM-tjenester'!F113,0))+(IF('EKOM-tjenester'!L113&gt;0,'EKOM-tjenester'!K113,0))+(IF('EKOM-tjenester'!Q113&gt;0,'EKOM-tjenester'!P113,0))+(IF('EKOM-tjenester'!V113&gt;0,'EKOM-tjenester'!U113,0))+(IF('EKOM-tjenester'!AA113&gt;0,'EKOM-tjenester'!Z113,0))+(IF('EKOM-tjenester'!AF113&gt;0,'EKOM-tjenester'!AE113,0))+(IF('EKOM-tjenester'!AK113&gt;0,'EKOM-tjenester'!AJ113,0))+(IF('EKOM-tjenester'!AP113&gt;0,'EKOM-tjenester'!AO113,0))+(IF('EKOM-tjenester'!AU113&gt;0,'EKOM-tjenester'!AT113,0))+(IF('EKOM-tjenester'!AZ113&gt;0,'EKOM-tjenester'!AY113,0))+(IF('EKOM-tjenester'!BE113&gt;0,'EKOM-tjenester'!BD113,0))+(IF('EKOM-tjenester'!BJ113&gt;0,'EKOM-tjenester'!BI113,0))</f>
        <v>0</v>
      </c>
      <c r="M113" s="60">
        <f t="shared" si="11"/>
        <v>0</v>
      </c>
      <c r="N113" s="175">
        <f t="shared" si="9"/>
        <v>0</v>
      </c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</row>
    <row r="114" spans="1:31" s="2" customFormat="1" ht="21" customHeight="1" x14ac:dyDescent="0.2">
      <c r="A114" s="176"/>
      <c r="B114" s="1"/>
      <c r="C114" s="10" t="e">
        <f>'EKOM-tjenester'!#REF!</f>
        <v>#REF!</v>
      </c>
      <c r="D114" s="10" t="e">
        <f>#REF!</f>
        <v>#REF!</v>
      </c>
      <c r="E114" s="11" t="e">
        <f t="shared" si="10"/>
        <v>#REF!</v>
      </c>
      <c r="F114" s="10" t="e">
        <f>'EKOM-tjenester'!#REF!</f>
        <v>#REF!</v>
      </c>
      <c r="G114" s="10" t="e">
        <f>#REF!</f>
        <v>#REF!</v>
      </c>
      <c r="H114" s="11" t="e">
        <f t="shared" si="8"/>
        <v>#REF!</v>
      </c>
      <c r="I114" s="28">
        <f>'EKOM-tjenester'!BK114</f>
        <v>0</v>
      </c>
      <c r="J114" s="28">
        <f>'EKOM-tjenester'!BL114</f>
        <v>0</v>
      </c>
      <c r="K114" s="28">
        <f>'EKOM-tjenester'!BM114</f>
        <v>0</v>
      </c>
      <c r="L114" s="60">
        <f>(IF('EKOM-tjenester'!G114&gt;0,'EKOM-tjenester'!F114,0))+(IF('EKOM-tjenester'!L114&gt;0,'EKOM-tjenester'!K114,0))+(IF('EKOM-tjenester'!Q114&gt;0,'EKOM-tjenester'!P114,0))+(IF('EKOM-tjenester'!V114&gt;0,'EKOM-tjenester'!U114,0))+(IF('EKOM-tjenester'!AA114&gt;0,'EKOM-tjenester'!Z114,0))+(IF('EKOM-tjenester'!AF114&gt;0,'EKOM-tjenester'!AE114,0))+(IF('EKOM-tjenester'!AK114&gt;0,'EKOM-tjenester'!AJ114,0))+(IF('EKOM-tjenester'!AP114&gt;0,'EKOM-tjenester'!AO114,0))+(IF('EKOM-tjenester'!AU114&gt;0,'EKOM-tjenester'!AT114,0))+(IF('EKOM-tjenester'!AZ114&gt;0,'EKOM-tjenester'!AY114,0))+(IF('EKOM-tjenester'!BE114&gt;0,'EKOM-tjenester'!BD114,0))+(IF('EKOM-tjenester'!BJ114&gt;0,'EKOM-tjenester'!BI114,0))</f>
        <v>0</v>
      </c>
      <c r="M114" s="60">
        <f t="shared" si="11"/>
        <v>0</v>
      </c>
      <c r="N114" s="175">
        <f t="shared" si="9"/>
        <v>0</v>
      </c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</row>
    <row r="115" spans="1:31" s="2" customFormat="1" ht="21" customHeight="1" x14ac:dyDescent="0.2">
      <c r="A115" s="176"/>
      <c r="B115" s="1"/>
      <c r="C115" s="10" t="e">
        <f>'EKOM-tjenester'!#REF!</f>
        <v>#REF!</v>
      </c>
      <c r="D115" s="10" t="e">
        <f>#REF!</f>
        <v>#REF!</v>
      </c>
      <c r="E115" s="11" t="e">
        <f t="shared" si="10"/>
        <v>#REF!</v>
      </c>
      <c r="F115" s="10" t="e">
        <f>'EKOM-tjenester'!#REF!</f>
        <v>#REF!</v>
      </c>
      <c r="G115" s="10" t="e">
        <f>#REF!</f>
        <v>#REF!</v>
      </c>
      <c r="H115" s="11" t="e">
        <f t="shared" si="8"/>
        <v>#REF!</v>
      </c>
      <c r="I115" s="28">
        <f>'EKOM-tjenester'!BK115</f>
        <v>0</v>
      </c>
      <c r="J115" s="28">
        <f>'EKOM-tjenester'!BL115</f>
        <v>0</v>
      </c>
      <c r="K115" s="28">
        <f>'EKOM-tjenester'!BM115</f>
        <v>0</v>
      </c>
      <c r="L115" s="60">
        <f>(IF('EKOM-tjenester'!G115&gt;0,'EKOM-tjenester'!F115,0))+(IF('EKOM-tjenester'!L115&gt;0,'EKOM-tjenester'!K115,0))+(IF('EKOM-tjenester'!Q115&gt;0,'EKOM-tjenester'!P115,0))+(IF('EKOM-tjenester'!V115&gt;0,'EKOM-tjenester'!U115,0))+(IF('EKOM-tjenester'!AA115&gt;0,'EKOM-tjenester'!Z115,0))+(IF('EKOM-tjenester'!AF115&gt;0,'EKOM-tjenester'!AE115,0))+(IF('EKOM-tjenester'!AK115&gt;0,'EKOM-tjenester'!AJ115,0))+(IF('EKOM-tjenester'!AP115&gt;0,'EKOM-tjenester'!AO115,0))+(IF('EKOM-tjenester'!AU115&gt;0,'EKOM-tjenester'!AT115,0))+(IF('EKOM-tjenester'!AZ115&gt;0,'EKOM-tjenester'!AY115,0))+(IF('EKOM-tjenester'!BE115&gt;0,'EKOM-tjenester'!BD115,0))+(IF('EKOM-tjenester'!BJ115&gt;0,'EKOM-tjenester'!BI115,0))</f>
        <v>0</v>
      </c>
      <c r="M115" s="60">
        <f t="shared" si="11"/>
        <v>0</v>
      </c>
      <c r="N115" s="175">
        <f t="shared" si="9"/>
        <v>0</v>
      </c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</row>
    <row r="116" spans="1:31" s="2" customFormat="1" ht="21" customHeight="1" x14ac:dyDescent="0.2">
      <c r="A116" s="176"/>
      <c r="B116" s="1"/>
      <c r="C116" s="10" t="e">
        <f>'EKOM-tjenester'!#REF!</f>
        <v>#REF!</v>
      </c>
      <c r="D116" s="10" t="e">
        <f>#REF!</f>
        <v>#REF!</v>
      </c>
      <c r="E116" s="11" t="e">
        <f t="shared" si="10"/>
        <v>#REF!</v>
      </c>
      <c r="F116" s="10" t="e">
        <f>'EKOM-tjenester'!#REF!</f>
        <v>#REF!</v>
      </c>
      <c r="G116" s="10" t="e">
        <f>#REF!</f>
        <v>#REF!</v>
      </c>
      <c r="H116" s="11" t="e">
        <f t="shared" si="8"/>
        <v>#REF!</v>
      </c>
      <c r="I116" s="28">
        <f>'EKOM-tjenester'!BK116</f>
        <v>0</v>
      </c>
      <c r="J116" s="28">
        <f>'EKOM-tjenester'!BL116</f>
        <v>0</v>
      </c>
      <c r="K116" s="28">
        <f>'EKOM-tjenester'!BM116</f>
        <v>0</v>
      </c>
      <c r="L116" s="60">
        <f>(IF('EKOM-tjenester'!G116&gt;0,'EKOM-tjenester'!F116,0))+(IF('EKOM-tjenester'!L116&gt;0,'EKOM-tjenester'!K116,0))+(IF('EKOM-tjenester'!Q116&gt;0,'EKOM-tjenester'!P116,0))+(IF('EKOM-tjenester'!V116&gt;0,'EKOM-tjenester'!U116,0))+(IF('EKOM-tjenester'!AA116&gt;0,'EKOM-tjenester'!Z116,0))+(IF('EKOM-tjenester'!AF116&gt;0,'EKOM-tjenester'!AE116,0))+(IF('EKOM-tjenester'!AK116&gt;0,'EKOM-tjenester'!AJ116,0))+(IF('EKOM-tjenester'!AP116&gt;0,'EKOM-tjenester'!AO116,0))+(IF('EKOM-tjenester'!AU116&gt;0,'EKOM-tjenester'!AT116,0))+(IF('EKOM-tjenester'!AZ116&gt;0,'EKOM-tjenester'!AY116,0))+(IF('EKOM-tjenester'!BE116&gt;0,'EKOM-tjenester'!BD116,0))+(IF('EKOM-tjenester'!BJ116&gt;0,'EKOM-tjenester'!BI116,0))</f>
        <v>0</v>
      </c>
      <c r="M116" s="60">
        <f t="shared" si="11"/>
        <v>0</v>
      </c>
      <c r="N116" s="175">
        <f t="shared" si="9"/>
        <v>0</v>
      </c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</row>
    <row r="117" spans="1:31" s="2" customFormat="1" ht="21" customHeight="1" x14ac:dyDescent="0.2">
      <c r="A117" s="176"/>
      <c r="B117" s="1"/>
      <c r="C117" s="10" t="e">
        <f>'EKOM-tjenester'!#REF!</f>
        <v>#REF!</v>
      </c>
      <c r="D117" s="10" t="e">
        <f>#REF!</f>
        <v>#REF!</v>
      </c>
      <c r="E117" s="11" t="e">
        <f t="shared" si="10"/>
        <v>#REF!</v>
      </c>
      <c r="F117" s="10" t="e">
        <f>'EKOM-tjenester'!#REF!</f>
        <v>#REF!</v>
      </c>
      <c r="G117" s="10" t="e">
        <f>#REF!</f>
        <v>#REF!</v>
      </c>
      <c r="H117" s="11" t="e">
        <f t="shared" si="8"/>
        <v>#REF!</v>
      </c>
      <c r="I117" s="28">
        <f>'EKOM-tjenester'!BK117</f>
        <v>0</v>
      </c>
      <c r="J117" s="28">
        <f>'EKOM-tjenester'!BL117</f>
        <v>0</v>
      </c>
      <c r="K117" s="28">
        <f>'EKOM-tjenester'!BM117</f>
        <v>0</v>
      </c>
      <c r="L117" s="60">
        <f>(IF('EKOM-tjenester'!G117&gt;0,'EKOM-tjenester'!F117,0))+(IF('EKOM-tjenester'!L117&gt;0,'EKOM-tjenester'!K117,0))+(IF('EKOM-tjenester'!Q117&gt;0,'EKOM-tjenester'!P117,0))+(IF('EKOM-tjenester'!V117&gt;0,'EKOM-tjenester'!U117,0))+(IF('EKOM-tjenester'!AA117&gt;0,'EKOM-tjenester'!Z117,0))+(IF('EKOM-tjenester'!AF117&gt;0,'EKOM-tjenester'!AE117,0))+(IF('EKOM-tjenester'!AK117&gt;0,'EKOM-tjenester'!AJ117,0))+(IF('EKOM-tjenester'!AP117&gt;0,'EKOM-tjenester'!AO117,0))+(IF('EKOM-tjenester'!AU117&gt;0,'EKOM-tjenester'!AT117,0))+(IF('EKOM-tjenester'!AZ117&gt;0,'EKOM-tjenester'!AY117,0))+(IF('EKOM-tjenester'!BE117&gt;0,'EKOM-tjenester'!BD117,0))+(IF('EKOM-tjenester'!BJ117&gt;0,'EKOM-tjenester'!BI117,0))</f>
        <v>0</v>
      </c>
      <c r="M117" s="60">
        <f t="shared" si="11"/>
        <v>0</v>
      </c>
      <c r="N117" s="175">
        <f t="shared" si="9"/>
        <v>0</v>
      </c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</row>
    <row r="118" spans="1:31" s="2" customFormat="1" ht="21" customHeight="1" x14ac:dyDescent="0.2">
      <c r="A118" s="176"/>
      <c r="B118" s="1"/>
      <c r="C118" s="10" t="e">
        <f>'EKOM-tjenester'!#REF!</f>
        <v>#REF!</v>
      </c>
      <c r="D118" s="10" t="e">
        <f>#REF!</f>
        <v>#REF!</v>
      </c>
      <c r="E118" s="11" t="e">
        <f t="shared" si="10"/>
        <v>#REF!</v>
      </c>
      <c r="F118" s="10" t="e">
        <f>'EKOM-tjenester'!#REF!</f>
        <v>#REF!</v>
      </c>
      <c r="G118" s="10" t="e">
        <f>#REF!</f>
        <v>#REF!</v>
      </c>
      <c r="H118" s="11" t="e">
        <f t="shared" si="8"/>
        <v>#REF!</v>
      </c>
      <c r="I118" s="28">
        <f>'EKOM-tjenester'!BK118</f>
        <v>0</v>
      </c>
      <c r="J118" s="28">
        <f>'EKOM-tjenester'!BL118</f>
        <v>0</v>
      </c>
      <c r="K118" s="28">
        <f>'EKOM-tjenester'!BM118</f>
        <v>0</v>
      </c>
      <c r="L118" s="60">
        <f>(IF('EKOM-tjenester'!G118&gt;0,'EKOM-tjenester'!F118,0))+(IF('EKOM-tjenester'!L118&gt;0,'EKOM-tjenester'!K118,0))+(IF('EKOM-tjenester'!Q118&gt;0,'EKOM-tjenester'!P118,0))+(IF('EKOM-tjenester'!V118&gt;0,'EKOM-tjenester'!U118,0))+(IF('EKOM-tjenester'!AA118&gt;0,'EKOM-tjenester'!Z118,0))+(IF('EKOM-tjenester'!AF118&gt;0,'EKOM-tjenester'!AE118,0))+(IF('EKOM-tjenester'!AK118&gt;0,'EKOM-tjenester'!AJ118,0))+(IF('EKOM-tjenester'!AP118&gt;0,'EKOM-tjenester'!AO118,0))+(IF('EKOM-tjenester'!AU118&gt;0,'EKOM-tjenester'!AT118,0))+(IF('EKOM-tjenester'!AZ118&gt;0,'EKOM-tjenester'!AY118,0))+(IF('EKOM-tjenester'!BE118&gt;0,'EKOM-tjenester'!BD118,0))+(IF('EKOM-tjenester'!BJ118&gt;0,'EKOM-tjenester'!BI118,0))</f>
        <v>0</v>
      </c>
      <c r="M118" s="60">
        <f t="shared" si="11"/>
        <v>0</v>
      </c>
      <c r="N118" s="175">
        <f t="shared" si="9"/>
        <v>0</v>
      </c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</row>
    <row r="119" spans="1:31" s="2" customFormat="1" ht="21" customHeight="1" x14ac:dyDescent="0.2">
      <c r="A119" s="176"/>
      <c r="B119" s="1"/>
      <c r="C119" s="10" t="e">
        <f>'EKOM-tjenester'!#REF!</f>
        <v>#REF!</v>
      </c>
      <c r="D119" s="10" t="e">
        <f>#REF!</f>
        <v>#REF!</v>
      </c>
      <c r="E119" s="11" t="e">
        <f t="shared" si="10"/>
        <v>#REF!</v>
      </c>
      <c r="F119" s="10" t="e">
        <f>'EKOM-tjenester'!#REF!</f>
        <v>#REF!</v>
      </c>
      <c r="G119" s="10" t="e">
        <f>#REF!</f>
        <v>#REF!</v>
      </c>
      <c r="H119" s="11" t="e">
        <f t="shared" si="8"/>
        <v>#REF!</v>
      </c>
      <c r="I119" s="28">
        <f>'EKOM-tjenester'!BK119</f>
        <v>0</v>
      </c>
      <c r="J119" s="28">
        <f>'EKOM-tjenester'!BL119</f>
        <v>0</v>
      </c>
      <c r="K119" s="28">
        <f>'EKOM-tjenester'!BM119</f>
        <v>0</v>
      </c>
      <c r="L119" s="60">
        <f>(IF('EKOM-tjenester'!G119&gt;0,'EKOM-tjenester'!F119,0))+(IF('EKOM-tjenester'!L119&gt;0,'EKOM-tjenester'!K119,0))+(IF('EKOM-tjenester'!Q119&gt;0,'EKOM-tjenester'!P119,0))+(IF('EKOM-tjenester'!V119&gt;0,'EKOM-tjenester'!U119,0))+(IF('EKOM-tjenester'!AA119&gt;0,'EKOM-tjenester'!Z119,0))+(IF('EKOM-tjenester'!AF119&gt;0,'EKOM-tjenester'!AE119,0))+(IF('EKOM-tjenester'!AK119&gt;0,'EKOM-tjenester'!AJ119,0))+(IF('EKOM-tjenester'!AP119&gt;0,'EKOM-tjenester'!AO119,0))+(IF('EKOM-tjenester'!AU119&gt;0,'EKOM-tjenester'!AT119,0))+(IF('EKOM-tjenester'!AZ119&gt;0,'EKOM-tjenester'!AY119,0))+(IF('EKOM-tjenester'!BE119&gt;0,'EKOM-tjenester'!BD119,0))+(IF('EKOM-tjenester'!BJ119&gt;0,'EKOM-tjenester'!BI119,0))</f>
        <v>0</v>
      </c>
      <c r="M119" s="60">
        <f t="shared" si="11"/>
        <v>0</v>
      </c>
      <c r="N119" s="175">
        <f t="shared" si="9"/>
        <v>0</v>
      </c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</row>
    <row r="120" spans="1:31" s="2" customFormat="1" ht="21" customHeight="1" x14ac:dyDescent="0.2">
      <c r="A120" s="176"/>
      <c r="B120" s="1"/>
      <c r="C120" s="10" t="e">
        <f>'EKOM-tjenester'!#REF!</f>
        <v>#REF!</v>
      </c>
      <c r="D120" s="10" t="e">
        <f>#REF!</f>
        <v>#REF!</v>
      </c>
      <c r="E120" s="11" t="e">
        <f t="shared" si="10"/>
        <v>#REF!</v>
      </c>
      <c r="F120" s="10" t="e">
        <f>'EKOM-tjenester'!#REF!</f>
        <v>#REF!</v>
      </c>
      <c r="G120" s="10" t="e">
        <f>#REF!</f>
        <v>#REF!</v>
      </c>
      <c r="H120" s="11" t="e">
        <f t="shared" si="8"/>
        <v>#REF!</v>
      </c>
      <c r="I120" s="28">
        <f>'EKOM-tjenester'!BK120</f>
        <v>0</v>
      </c>
      <c r="J120" s="28">
        <f>'EKOM-tjenester'!BL120</f>
        <v>0</v>
      </c>
      <c r="K120" s="28">
        <f>'EKOM-tjenester'!BM120</f>
        <v>0</v>
      </c>
      <c r="L120" s="60">
        <f>(IF('EKOM-tjenester'!G120&gt;0,'EKOM-tjenester'!F120,0))+(IF('EKOM-tjenester'!L120&gt;0,'EKOM-tjenester'!K120,0))+(IF('EKOM-tjenester'!Q120&gt;0,'EKOM-tjenester'!P120,0))+(IF('EKOM-tjenester'!V120&gt;0,'EKOM-tjenester'!U120,0))+(IF('EKOM-tjenester'!AA120&gt;0,'EKOM-tjenester'!Z120,0))+(IF('EKOM-tjenester'!AF120&gt;0,'EKOM-tjenester'!AE120,0))+(IF('EKOM-tjenester'!AK120&gt;0,'EKOM-tjenester'!AJ120,0))+(IF('EKOM-tjenester'!AP120&gt;0,'EKOM-tjenester'!AO120,0))+(IF('EKOM-tjenester'!AU120&gt;0,'EKOM-tjenester'!AT120,0))+(IF('EKOM-tjenester'!AZ120&gt;0,'EKOM-tjenester'!AY120,0))+(IF('EKOM-tjenester'!BE120&gt;0,'EKOM-tjenester'!BD120,0))+(IF('EKOM-tjenester'!BJ120&gt;0,'EKOM-tjenester'!BI120,0))</f>
        <v>0</v>
      </c>
      <c r="M120" s="60">
        <f t="shared" si="11"/>
        <v>0</v>
      </c>
      <c r="N120" s="175">
        <f t="shared" si="9"/>
        <v>0</v>
      </c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</row>
    <row r="121" spans="1:31" s="2" customFormat="1" ht="21" customHeight="1" x14ac:dyDescent="0.2">
      <c r="A121" s="176"/>
      <c r="B121" s="1"/>
      <c r="C121" s="10" t="e">
        <f>'EKOM-tjenester'!#REF!</f>
        <v>#REF!</v>
      </c>
      <c r="D121" s="10" t="e">
        <f>#REF!</f>
        <v>#REF!</v>
      </c>
      <c r="E121" s="11" t="e">
        <f t="shared" si="10"/>
        <v>#REF!</v>
      </c>
      <c r="F121" s="10" t="e">
        <f>'EKOM-tjenester'!#REF!</f>
        <v>#REF!</v>
      </c>
      <c r="G121" s="10" t="e">
        <f>#REF!</f>
        <v>#REF!</v>
      </c>
      <c r="H121" s="11" t="e">
        <f t="shared" si="8"/>
        <v>#REF!</v>
      </c>
      <c r="I121" s="28">
        <f>'EKOM-tjenester'!BK121</f>
        <v>0</v>
      </c>
      <c r="J121" s="28">
        <f>'EKOM-tjenester'!BL121</f>
        <v>0</v>
      </c>
      <c r="K121" s="28">
        <f>'EKOM-tjenester'!BM121</f>
        <v>0</v>
      </c>
      <c r="L121" s="60">
        <f>(IF('EKOM-tjenester'!G121&gt;0,'EKOM-tjenester'!F121,0))+(IF('EKOM-tjenester'!L121&gt;0,'EKOM-tjenester'!K121,0))+(IF('EKOM-tjenester'!Q121&gt;0,'EKOM-tjenester'!P121,0))+(IF('EKOM-tjenester'!V121&gt;0,'EKOM-tjenester'!U121,0))+(IF('EKOM-tjenester'!AA121&gt;0,'EKOM-tjenester'!Z121,0))+(IF('EKOM-tjenester'!AF121&gt;0,'EKOM-tjenester'!AE121,0))+(IF('EKOM-tjenester'!AK121&gt;0,'EKOM-tjenester'!AJ121,0))+(IF('EKOM-tjenester'!AP121&gt;0,'EKOM-tjenester'!AO121,0))+(IF('EKOM-tjenester'!AU121&gt;0,'EKOM-tjenester'!AT121,0))+(IF('EKOM-tjenester'!AZ121&gt;0,'EKOM-tjenester'!AY121,0))+(IF('EKOM-tjenester'!BE121&gt;0,'EKOM-tjenester'!BD121,0))+(IF('EKOM-tjenester'!BJ121&gt;0,'EKOM-tjenester'!BI121,0))</f>
        <v>0</v>
      </c>
      <c r="M121" s="60">
        <f t="shared" si="11"/>
        <v>0</v>
      </c>
      <c r="N121" s="175">
        <f t="shared" si="9"/>
        <v>0</v>
      </c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31" s="2" customFormat="1" ht="21" customHeight="1" x14ac:dyDescent="0.2">
      <c r="A122" s="176"/>
      <c r="B122" s="1"/>
      <c r="C122" s="10" t="e">
        <f>'EKOM-tjenester'!#REF!</f>
        <v>#REF!</v>
      </c>
      <c r="D122" s="10" t="e">
        <f>#REF!</f>
        <v>#REF!</v>
      </c>
      <c r="E122" s="11" t="e">
        <f t="shared" si="10"/>
        <v>#REF!</v>
      </c>
      <c r="F122" s="10" t="e">
        <f>'EKOM-tjenester'!#REF!</f>
        <v>#REF!</v>
      </c>
      <c r="G122" s="10" t="e">
        <f>#REF!</f>
        <v>#REF!</v>
      </c>
      <c r="H122" s="11" t="e">
        <f t="shared" si="8"/>
        <v>#REF!</v>
      </c>
      <c r="I122" s="28">
        <f>'EKOM-tjenester'!BK122</f>
        <v>0</v>
      </c>
      <c r="J122" s="28">
        <f>'EKOM-tjenester'!BL122</f>
        <v>0</v>
      </c>
      <c r="K122" s="28">
        <f>'EKOM-tjenester'!BM122</f>
        <v>0</v>
      </c>
      <c r="L122" s="60">
        <f>(IF('EKOM-tjenester'!G122&gt;0,'EKOM-tjenester'!F122,0))+(IF('EKOM-tjenester'!L122&gt;0,'EKOM-tjenester'!K122,0))+(IF('EKOM-tjenester'!Q122&gt;0,'EKOM-tjenester'!P122,0))+(IF('EKOM-tjenester'!V122&gt;0,'EKOM-tjenester'!U122,0))+(IF('EKOM-tjenester'!AA122&gt;0,'EKOM-tjenester'!Z122,0))+(IF('EKOM-tjenester'!AF122&gt;0,'EKOM-tjenester'!AE122,0))+(IF('EKOM-tjenester'!AK122&gt;0,'EKOM-tjenester'!AJ122,0))+(IF('EKOM-tjenester'!AP122&gt;0,'EKOM-tjenester'!AO122,0))+(IF('EKOM-tjenester'!AU122&gt;0,'EKOM-tjenester'!AT122,0))+(IF('EKOM-tjenester'!AZ122&gt;0,'EKOM-tjenester'!AY122,0))+(IF('EKOM-tjenester'!BE122&gt;0,'EKOM-tjenester'!BD122,0))+(IF('EKOM-tjenester'!BJ122&gt;0,'EKOM-tjenester'!BI122,0))</f>
        <v>0</v>
      </c>
      <c r="M122" s="60">
        <f t="shared" si="11"/>
        <v>0</v>
      </c>
      <c r="N122" s="175">
        <f t="shared" si="9"/>
        <v>0</v>
      </c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</row>
    <row r="123" spans="1:31" s="2" customFormat="1" ht="21" customHeight="1" x14ac:dyDescent="0.2">
      <c r="A123" s="176"/>
      <c r="B123" s="1"/>
      <c r="C123" s="10" t="e">
        <f>'EKOM-tjenester'!#REF!</f>
        <v>#REF!</v>
      </c>
      <c r="D123" s="10" t="e">
        <f>#REF!</f>
        <v>#REF!</v>
      </c>
      <c r="E123" s="11" t="e">
        <f t="shared" si="10"/>
        <v>#REF!</v>
      </c>
      <c r="F123" s="10" t="e">
        <f>'EKOM-tjenester'!#REF!</f>
        <v>#REF!</v>
      </c>
      <c r="G123" s="10" t="e">
        <f>#REF!</f>
        <v>#REF!</v>
      </c>
      <c r="H123" s="11" t="e">
        <f t="shared" si="8"/>
        <v>#REF!</v>
      </c>
      <c r="I123" s="28">
        <f>'EKOM-tjenester'!BK123</f>
        <v>0</v>
      </c>
      <c r="J123" s="28">
        <f>'EKOM-tjenester'!BL123</f>
        <v>0</v>
      </c>
      <c r="K123" s="28">
        <f>'EKOM-tjenester'!BM123</f>
        <v>0</v>
      </c>
      <c r="L123" s="60">
        <f>(IF('EKOM-tjenester'!G123&gt;0,'EKOM-tjenester'!F123,0))+(IF('EKOM-tjenester'!L123&gt;0,'EKOM-tjenester'!K123,0))+(IF('EKOM-tjenester'!Q123&gt;0,'EKOM-tjenester'!P123,0))+(IF('EKOM-tjenester'!V123&gt;0,'EKOM-tjenester'!U123,0))+(IF('EKOM-tjenester'!AA123&gt;0,'EKOM-tjenester'!Z123,0))+(IF('EKOM-tjenester'!AF123&gt;0,'EKOM-tjenester'!AE123,0))+(IF('EKOM-tjenester'!AK123&gt;0,'EKOM-tjenester'!AJ123,0))+(IF('EKOM-tjenester'!AP123&gt;0,'EKOM-tjenester'!AO123,0))+(IF('EKOM-tjenester'!AU123&gt;0,'EKOM-tjenester'!AT123,0))+(IF('EKOM-tjenester'!AZ123&gt;0,'EKOM-tjenester'!AY123,0))+(IF('EKOM-tjenester'!BE123&gt;0,'EKOM-tjenester'!BD123,0))+(IF('EKOM-tjenester'!BJ123&gt;0,'EKOM-tjenester'!BI123,0))</f>
        <v>0</v>
      </c>
      <c r="M123" s="60">
        <f t="shared" si="11"/>
        <v>0</v>
      </c>
      <c r="N123" s="175">
        <f t="shared" si="9"/>
        <v>0</v>
      </c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</row>
    <row r="124" spans="1:31" s="2" customFormat="1" ht="21" customHeight="1" x14ac:dyDescent="0.2">
      <c r="A124" s="176"/>
      <c r="B124" s="1"/>
      <c r="C124" s="10" t="e">
        <f>'EKOM-tjenester'!#REF!</f>
        <v>#REF!</v>
      </c>
      <c r="D124" s="10" t="e">
        <f>#REF!</f>
        <v>#REF!</v>
      </c>
      <c r="E124" s="11" t="e">
        <f t="shared" si="10"/>
        <v>#REF!</v>
      </c>
      <c r="F124" s="10" t="e">
        <f>'EKOM-tjenester'!#REF!</f>
        <v>#REF!</v>
      </c>
      <c r="G124" s="10" t="e">
        <f>#REF!</f>
        <v>#REF!</v>
      </c>
      <c r="H124" s="11" t="e">
        <f t="shared" si="8"/>
        <v>#REF!</v>
      </c>
      <c r="I124" s="28">
        <f>'EKOM-tjenester'!BK124</f>
        <v>0</v>
      </c>
      <c r="J124" s="28">
        <f>'EKOM-tjenester'!BL124</f>
        <v>0</v>
      </c>
      <c r="K124" s="28">
        <f>'EKOM-tjenester'!BM124</f>
        <v>0</v>
      </c>
      <c r="L124" s="60">
        <f>(IF('EKOM-tjenester'!G124&gt;0,'EKOM-tjenester'!F124,0))+(IF('EKOM-tjenester'!L124&gt;0,'EKOM-tjenester'!K124,0))+(IF('EKOM-tjenester'!Q124&gt;0,'EKOM-tjenester'!P124,0))+(IF('EKOM-tjenester'!V124&gt;0,'EKOM-tjenester'!U124,0))+(IF('EKOM-tjenester'!AA124&gt;0,'EKOM-tjenester'!Z124,0))+(IF('EKOM-tjenester'!AF124&gt;0,'EKOM-tjenester'!AE124,0))+(IF('EKOM-tjenester'!AK124&gt;0,'EKOM-tjenester'!AJ124,0))+(IF('EKOM-tjenester'!AP124&gt;0,'EKOM-tjenester'!AO124,0))+(IF('EKOM-tjenester'!AU124&gt;0,'EKOM-tjenester'!AT124,0))+(IF('EKOM-tjenester'!AZ124&gt;0,'EKOM-tjenester'!AY124,0))+(IF('EKOM-tjenester'!BE124&gt;0,'EKOM-tjenester'!BD124,0))+(IF('EKOM-tjenester'!BJ124&gt;0,'EKOM-tjenester'!BI124,0))</f>
        <v>0</v>
      </c>
      <c r="M124" s="60">
        <f t="shared" si="11"/>
        <v>0</v>
      </c>
      <c r="N124" s="175">
        <f t="shared" si="9"/>
        <v>0</v>
      </c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</row>
    <row r="125" spans="1:31" s="2" customFormat="1" ht="21" customHeight="1" x14ac:dyDescent="0.2">
      <c r="A125" s="176"/>
      <c r="B125" s="1"/>
      <c r="C125" s="10" t="e">
        <f>'EKOM-tjenester'!#REF!</f>
        <v>#REF!</v>
      </c>
      <c r="D125" s="10" t="e">
        <f>#REF!</f>
        <v>#REF!</v>
      </c>
      <c r="E125" s="11" t="e">
        <f t="shared" si="10"/>
        <v>#REF!</v>
      </c>
      <c r="F125" s="10" t="e">
        <f>'EKOM-tjenester'!#REF!</f>
        <v>#REF!</v>
      </c>
      <c r="G125" s="10" t="e">
        <f>#REF!</f>
        <v>#REF!</v>
      </c>
      <c r="H125" s="11" t="e">
        <f t="shared" si="8"/>
        <v>#REF!</v>
      </c>
      <c r="I125" s="28">
        <f>'EKOM-tjenester'!BK125</f>
        <v>0</v>
      </c>
      <c r="J125" s="28">
        <f>'EKOM-tjenester'!BL125</f>
        <v>0</v>
      </c>
      <c r="K125" s="28">
        <f>'EKOM-tjenester'!BM125</f>
        <v>0</v>
      </c>
      <c r="L125" s="60">
        <f>(IF('EKOM-tjenester'!G125&gt;0,'EKOM-tjenester'!F125,0))+(IF('EKOM-tjenester'!L125&gt;0,'EKOM-tjenester'!K125,0))+(IF('EKOM-tjenester'!Q125&gt;0,'EKOM-tjenester'!P125,0))+(IF('EKOM-tjenester'!V125&gt;0,'EKOM-tjenester'!U125,0))+(IF('EKOM-tjenester'!AA125&gt;0,'EKOM-tjenester'!Z125,0))+(IF('EKOM-tjenester'!AF125&gt;0,'EKOM-tjenester'!AE125,0))+(IF('EKOM-tjenester'!AK125&gt;0,'EKOM-tjenester'!AJ125,0))+(IF('EKOM-tjenester'!AP125&gt;0,'EKOM-tjenester'!AO125,0))+(IF('EKOM-tjenester'!AU125&gt;0,'EKOM-tjenester'!AT125,0))+(IF('EKOM-tjenester'!AZ125&gt;0,'EKOM-tjenester'!AY125,0))+(IF('EKOM-tjenester'!BE125&gt;0,'EKOM-tjenester'!BD125,0))+(IF('EKOM-tjenester'!BJ125&gt;0,'EKOM-tjenester'!BI125,0))</f>
        <v>0</v>
      </c>
      <c r="M125" s="60">
        <f t="shared" si="11"/>
        <v>0</v>
      </c>
      <c r="N125" s="175">
        <f t="shared" si="9"/>
        <v>0</v>
      </c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</row>
    <row r="126" spans="1:31" s="2" customFormat="1" ht="21" customHeight="1" x14ac:dyDescent="0.2">
      <c r="A126" s="176"/>
      <c r="B126" s="1"/>
      <c r="C126" s="10" t="e">
        <f>'EKOM-tjenester'!#REF!</f>
        <v>#REF!</v>
      </c>
      <c r="D126" s="10" t="e">
        <f>#REF!</f>
        <v>#REF!</v>
      </c>
      <c r="E126" s="11" t="e">
        <f t="shared" si="10"/>
        <v>#REF!</v>
      </c>
      <c r="F126" s="10" t="e">
        <f>'EKOM-tjenester'!#REF!</f>
        <v>#REF!</v>
      </c>
      <c r="G126" s="10" t="e">
        <f>#REF!</f>
        <v>#REF!</v>
      </c>
      <c r="H126" s="11" t="e">
        <f t="shared" si="8"/>
        <v>#REF!</v>
      </c>
      <c r="I126" s="28">
        <f>'EKOM-tjenester'!BK126</f>
        <v>0</v>
      </c>
      <c r="J126" s="28">
        <f>'EKOM-tjenester'!BL126</f>
        <v>0</v>
      </c>
      <c r="K126" s="28">
        <f>'EKOM-tjenester'!BM126</f>
        <v>0</v>
      </c>
      <c r="L126" s="60">
        <f>(IF('EKOM-tjenester'!G126&gt;0,'EKOM-tjenester'!F126,0))+(IF('EKOM-tjenester'!L126&gt;0,'EKOM-tjenester'!K126,0))+(IF('EKOM-tjenester'!Q126&gt;0,'EKOM-tjenester'!P126,0))+(IF('EKOM-tjenester'!V126&gt;0,'EKOM-tjenester'!U126,0))+(IF('EKOM-tjenester'!AA126&gt;0,'EKOM-tjenester'!Z126,0))+(IF('EKOM-tjenester'!AF126&gt;0,'EKOM-tjenester'!AE126,0))+(IF('EKOM-tjenester'!AK126&gt;0,'EKOM-tjenester'!AJ126,0))+(IF('EKOM-tjenester'!AP126&gt;0,'EKOM-tjenester'!AO126,0))+(IF('EKOM-tjenester'!AU126&gt;0,'EKOM-tjenester'!AT126,0))+(IF('EKOM-tjenester'!AZ126&gt;0,'EKOM-tjenester'!AY126,0))+(IF('EKOM-tjenester'!BE126&gt;0,'EKOM-tjenester'!BD126,0))+(IF('EKOM-tjenester'!BJ126&gt;0,'EKOM-tjenester'!BI126,0))</f>
        <v>0</v>
      </c>
      <c r="M126" s="60">
        <f t="shared" si="11"/>
        <v>0</v>
      </c>
      <c r="N126" s="175">
        <f t="shared" si="9"/>
        <v>0</v>
      </c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</row>
    <row r="127" spans="1:31" s="2" customFormat="1" ht="21" customHeight="1" x14ac:dyDescent="0.2">
      <c r="A127" s="176"/>
      <c r="B127" s="1"/>
      <c r="C127" s="10" t="e">
        <f>'EKOM-tjenester'!#REF!</f>
        <v>#REF!</v>
      </c>
      <c r="D127" s="10" t="e">
        <f>#REF!</f>
        <v>#REF!</v>
      </c>
      <c r="E127" s="11" t="e">
        <f t="shared" si="10"/>
        <v>#REF!</v>
      </c>
      <c r="F127" s="10" t="e">
        <f>'EKOM-tjenester'!#REF!</f>
        <v>#REF!</v>
      </c>
      <c r="G127" s="10" t="e">
        <f>#REF!</f>
        <v>#REF!</v>
      </c>
      <c r="H127" s="11" t="e">
        <f t="shared" si="8"/>
        <v>#REF!</v>
      </c>
      <c r="I127" s="28">
        <f>'EKOM-tjenester'!BK127</f>
        <v>0</v>
      </c>
      <c r="J127" s="28">
        <f>'EKOM-tjenester'!BL127</f>
        <v>0</v>
      </c>
      <c r="K127" s="28">
        <f>'EKOM-tjenester'!BM127</f>
        <v>0</v>
      </c>
      <c r="L127" s="60">
        <f>(IF('EKOM-tjenester'!G127&gt;0,'EKOM-tjenester'!F127,0))+(IF('EKOM-tjenester'!L127&gt;0,'EKOM-tjenester'!K127,0))+(IF('EKOM-tjenester'!Q127&gt;0,'EKOM-tjenester'!P127,0))+(IF('EKOM-tjenester'!V127&gt;0,'EKOM-tjenester'!U127,0))+(IF('EKOM-tjenester'!AA127&gt;0,'EKOM-tjenester'!Z127,0))+(IF('EKOM-tjenester'!AF127&gt;0,'EKOM-tjenester'!AE127,0))+(IF('EKOM-tjenester'!AK127&gt;0,'EKOM-tjenester'!AJ127,0))+(IF('EKOM-tjenester'!AP127&gt;0,'EKOM-tjenester'!AO127,0))+(IF('EKOM-tjenester'!AU127&gt;0,'EKOM-tjenester'!AT127,0))+(IF('EKOM-tjenester'!AZ127&gt;0,'EKOM-tjenester'!AY127,0))+(IF('EKOM-tjenester'!BE127&gt;0,'EKOM-tjenester'!BD127,0))+(IF('EKOM-tjenester'!BJ127&gt;0,'EKOM-tjenester'!BI127,0))</f>
        <v>0</v>
      </c>
      <c r="M127" s="60">
        <f t="shared" si="11"/>
        <v>0</v>
      </c>
      <c r="N127" s="175">
        <f t="shared" si="9"/>
        <v>0</v>
      </c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</row>
    <row r="128" spans="1:31" s="2" customFormat="1" ht="21" customHeight="1" x14ac:dyDescent="0.2">
      <c r="A128" s="176"/>
      <c r="B128" s="1"/>
      <c r="C128" s="10" t="e">
        <f>'EKOM-tjenester'!#REF!</f>
        <v>#REF!</v>
      </c>
      <c r="D128" s="10" t="e">
        <f>#REF!</f>
        <v>#REF!</v>
      </c>
      <c r="E128" s="11" t="e">
        <f t="shared" si="10"/>
        <v>#REF!</v>
      </c>
      <c r="F128" s="10" t="e">
        <f>'EKOM-tjenester'!#REF!</f>
        <v>#REF!</v>
      </c>
      <c r="G128" s="10" t="e">
        <f>#REF!</f>
        <v>#REF!</v>
      </c>
      <c r="H128" s="11" t="e">
        <f t="shared" si="8"/>
        <v>#REF!</v>
      </c>
      <c r="I128" s="28">
        <f>'EKOM-tjenester'!BK128</f>
        <v>0</v>
      </c>
      <c r="J128" s="28">
        <f>'EKOM-tjenester'!BL128</f>
        <v>0</v>
      </c>
      <c r="K128" s="28">
        <f>'EKOM-tjenester'!BM128</f>
        <v>0</v>
      </c>
      <c r="L128" s="60">
        <f>(IF('EKOM-tjenester'!G128&gt;0,'EKOM-tjenester'!F128,0))+(IF('EKOM-tjenester'!L128&gt;0,'EKOM-tjenester'!K128,0))+(IF('EKOM-tjenester'!Q128&gt;0,'EKOM-tjenester'!P128,0))+(IF('EKOM-tjenester'!V128&gt;0,'EKOM-tjenester'!U128,0))+(IF('EKOM-tjenester'!AA128&gt;0,'EKOM-tjenester'!Z128,0))+(IF('EKOM-tjenester'!AF128&gt;0,'EKOM-tjenester'!AE128,0))+(IF('EKOM-tjenester'!AK128&gt;0,'EKOM-tjenester'!AJ128,0))+(IF('EKOM-tjenester'!AP128&gt;0,'EKOM-tjenester'!AO128,0))+(IF('EKOM-tjenester'!AU128&gt;0,'EKOM-tjenester'!AT128,0))+(IF('EKOM-tjenester'!AZ128&gt;0,'EKOM-tjenester'!AY128,0))+(IF('EKOM-tjenester'!BE128&gt;0,'EKOM-tjenester'!BD128,0))+(IF('EKOM-tjenester'!BJ128&gt;0,'EKOM-tjenester'!BI128,0))</f>
        <v>0</v>
      </c>
      <c r="M128" s="60">
        <f t="shared" si="11"/>
        <v>0</v>
      </c>
      <c r="N128" s="175">
        <f t="shared" si="9"/>
        <v>0</v>
      </c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</row>
    <row r="129" spans="1:31" s="2" customFormat="1" ht="21" customHeight="1" x14ac:dyDescent="0.2">
      <c r="A129" s="176"/>
      <c r="B129" s="1"/>
      <c r="C129" s="10" t="e">
        <f>'EKOM-tjenester'!#REF!</f>
        <v>#REF!</v>
      </c>
      <c r="D129" s="10" t="e">
        <f>#REF!</f>
        <v>#REF!</v>
      </c>
      <c r="E129" s="11" t="e">
        <f t="shared" si="10"/>
        <v>#REF!</v>
      </c>
      <c r="F129" s="10" t="e">
        <f>'EKOM-tjenester'!#REF!</f>
        <v>#REF!</v>
      </c>
      <c r="G129" s="10" t="e">
        <f>#REF!</f>
        <v>#REF!</v>
      </c>
      <c r="H129" s="11" t="e">
        <f t="shared" si="8"/>
        <v>#REF!</v>
      </c>
      <c r="I129" s="28">
        <f>'EKOM-tjenester'!BK129</f>
        <v>0</v>
      </c>
      <c r="J129" s="28">
        <f>'EKOM-tjenester'!BL129</f>
        <v>0</v>
      </c>
      <c r="K129" s="28">
        <f>'EKOM-tjenester'!BM129</f>
        <v>0</v>
      </c>
      <c r="L129" s="60">
        <f>(IF('EKOM-tjenester'!G129&gt;0,'EKOM-tjenester'!F129,0))+(IF('EKOM-tjenester'!L129&gt;0,'EKOM-tjenester'!K129,0))+(IF('EKOM-tjenester'!Q129&gt;0,'EKOM-tjenester'!P129,0))+(IF('EKOM-tjenester'!V129&gt;0,'EKOM-tjenester'!U129,0))+(IF('EKOM-tjenester'!AA129&gt;0,'EKOM-tjenester'!Z129,0))+(IF('EKOM-tjenester'!AF129&gt;0,'EKOM-tjenester'!AE129,0))+(IF('EKOM-tjenester'!AK129&gt;0,'EKOM-tjenester'!AJ129,0))+(IF('EKOM-tjenester'!AP129&gt;0,'EKOM-tjenester'!AO129,0))+(IF('EKOM-tjenester'!AU129&gt;0,'EKOM-tjenester'!AT129,0))+(IF('EKOM-tjenester'!AZ129&gt;0,'EKOM-tjenester'!AY129,0))+(IF('EKOM-tjenester'!BE129&gt;0,'EKOM-tjenester'!BD129,0))+(IF('EKOM-tjenester'!BJ129&gt;0,'EKOM-tjenester'!BI129,0))</f>
        <v>0</v>
      </c>
      <c r="M129" s="60">
        <f t="shared" si="11"/>
        <v>0</v>
      </c>
      <c r="N129" s="175">
        <f t="shared" si="9"/>
        <v>0</v>
      </c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</row>
    <row r="130" spans="1:31" s="2" customFormat="1" ht="21" customHeight="1" x14ac:dyDescent="0.2">
      <c r="A130" s="176"/>
      <c r="B130" s="1"/>
      <c r="C130" s="10" t="e">
        <f>'EKOM-tjenester'!#REF!</f>
        <v>#REF!</v>
      </c>
      <c r="D130" s="10" t="e">
        <f>#REF!</f>
        <v>#REF!</v>
      </c>
      <c r="E130" s="11" t="e">
        <f t="shared" si="10"/>
        <v>#REF!</v>
      </c>
      <c r="F130" s="10" t="e">
        <f>'EKOM-tjenester'!#REF!</f>
        <v>#REF!</v>
      </c>
      <c r="G130" s="10" t="e">
        <f>#REF!</f>
        <v>#REF!</v>
      </c>
      <c r="H130" s="11" t="e">
        <f t="shared" si="8"/>
        <v>#REF!</v>
      </c>
      <c r="I130" s="28">
        <f>'EKOM-tjenester'!BK130</f>
        <v>0</v>
      </c>
      <c r="J130" s="28">
        <f>'EKOM-tjenester'!BL130</f>
        <v>0</v>
      </c>
      <c r="K130" s="28">
        <f>'EKOM-tjenester'!BM130</f>
        <v>0</v>
      </c>
      <c r="L130" s="60">
        <f>(IF('EKOM-tjenester'!G130&gt;0,'EKOM-tjenester'!F130,0))+(IF('EKOM-tjenester'!L130&gt;0,'EKOM-tjenester'!K130,0))+(IF('EKOM-tjenester'!Q130&gt;0,'EKOM-tjenester'!P130,0))+(IF('EKOM-tjenester'!V130&gt;0,'EKOM-tjenester'!U130,0))+(IF('EKOM-tjenester'!AA130&gt;0,'EKOM-tjenester'!Z130,0))+(IF('EKOM-tjenester'!AF130&gt;0,'EKOM-tjenester'!AE130,0))+(IF('EKOM-tjenester'!AK130&gt;0,'EKOM-tjenester'!AJ130,0))+(IF('EKOM-tjenester'!AP130&gt;0,'EKOM-tjenester'!AO130,0))+(IF('EKOM-tjenester'!AU130&gt;0,'EKOM-tjenester'!AT130,0))+(IF('EKOM-tjenester'!AZ130&gt;0,'EKOM-tjenester'!AY130,0))+(IF('EKOM-tjenester'!BE130&gt;0,'EKOM-tjenester'!BD130,0))+(IF('EKOM-tjenester'!BJ130&gt;0,'EKOM-tjenester'!BI130,0))</f>
        <v>0</v>
      </c>
      <c r="M130" s="60">
        <f t="shared" si="11"/>
        <v>0</v>
      </c>
      <c r="N130" s="175">
        <f t="shared" si="9"/>
        <v>0</v>
      </c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</row>
    <row r="131" spans="1:31" s="2" customFormat="1" ht="21" customHeight="1" x14ac:dyDescent="0.2">
      <c r="A131" s="176"/>
      <c r="B131" s="1"/>
      <c r="C131" s="10" t="e">
        <f>'EKOM-tjenester'!#REF!</f>
        <v>#REF!</v>
      </c>
      <c r="D131" s="10" t="e">
        <f>#REF!</f>
        <v>#REF!</v>
      </c>
      <c r="E131" s="11" t="e">
        <f t="shared" si="10"/>
        <v>#REF!</v>
      </c>
      <c r="F131" s="10" t="e">
        <f>'EKOM-tjenester'!#REF!</f>
        <v>#REF!</v>
      </c>
      <c r="G131" s="10" t="e">
        <f>#REF!</f>
        <v>#REF!</v>
      </c>
      <c r="H131" s="11" t="e">
        <f t="shared" si="8"/>
        <v>#REF!</v>
      </c>
      <c r="I131" s="28">
        <f>'EKOM-tjenester'!BK131</f>
        <v>0</v>
      </c>
      <c r="J131" s="28">
        <f>'EKOM-tjenester'!BL131</f>
        <v>0</v>
      </c>
      <c r="K131" s="28">
        <f>'EKOM-tjenester'!BM131</f>
        <v>0</v>
      </c>
      <c r="L131" s="60">
        <f>(IF('EKOM-tjenester'!G131&gt;0,'EKOM-tjenester'!F131,0))+(IF('EKOM-tjenester'!L131&gt;0,'EKOM-tjenester'!K131,0))+(IF('EKOM-tjenester'!Q131&gt;0,'EKOM-tjenester'!P131,0))+(IF('EKOM-tjenester'!V131&gt;0,'EKOM-tjenester'!U131,0))+(IF('EKOM-tjenester'!AA131&gt;0,'EKOM-tjenester'!Z131,0))+(IF('EKOM-tjenester'!AF131&gt;0,'EKOM-tjenester'!AE131,0))+(IF('EKOM-tjenester'!AK131&gt;0,'EKOM-tjenester'!AJ131,0))+(IF('EKOM-tjenester'!AP131&gt;0,'EKOM-tjenester'!AO131,0))+(IF('EKOM-tjenester'!AU131&gt;0,'EKOM-tjenester'!AT131,0))+(IF('EKOM-tjenester'!AZ131&gt;0,'EKOM-tjenester'!AY131,0))+(IF('EKOM-tjenester'!BE131&gt;0,'EKOM-tjenester'!BD131,0))+(IF('EKOM-tjenester'!BJ131&gt;0,'EKOM-tjenester'!BI131,0))</f>
        <v>0</v>
      </c>
      <c r="M131" s="60">
        <f t="shared" si="11"/>
        <v>0</v>
      </c>
      <c r="N131" s="175">
        <f t="shared" si="9"/>
        <v>0</v>
      </c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</row>
    <row r="132" spans="1:31" s="2" customFormat="1" ht="21" customHeight="1" x14ac:dyDescent="0.2">
      <c r="A132" s="176"/>
      <c r="B132" s="1"/>
      <c r="C132" s="10" t="e">
        <f>'EKOM-tjenester'!#REF!</f>
        <v>#REF!</v>
      </c>
      <c r="D132" s="10" t="e">
        <f>#REF!</f>
        <v>#REF!</v>
      </c>
      <c r="E132" s="11" t="e">
        <f t="shared" si="10"/>
        <v>#REF!</v>
      </c>
      <c r="F132" s="10" t="e">
        <f>'EKOM-tjenester'!#REF!</f>
        <v>#REF!</v>
      </c>
      <c r="G132" s="10" t="e">
        <f>#REF!</f>
        <v>#REF!</v>
      </c>
      <c r="H132" s="11" t="e">
        <f t="shared" si="8"/>
        <v>#REF!</v>
      </c>
      <c r="I132" s="28">
        <f>'EKOM-tjenester'!BK132</f>
        <v>0</v>
      </c>
      <c r="J132" s="28">
        <f>'EKOM-tjenester'!BL132</f>
        <v>0</v>
      </c>
      <c r="K132" s="28">
        <f>'EKOM-tjenester'!BM132</f>
        <v>0</v>
      </c>
      <c r="L132" s="60">
        <f>(IF('EKOM-tjenester'!G132&gt;0,'EKOM-tjenester'!F132,0))+(IF('EKOM-tjenester'!L132&gt;0,'EKOM-tjenester'!K132,0))+(IF('EKOM-tjenester'!Q132&gt;0,'EKOM-tjenester'!P132,0))+(IF('EKOM-tjenester'!V132&gt;0,'EKOM-tjenester'!U132,0))+(IF('EKOM-tjenester'!AA132&gt;0,'EKOM-tjenester'!Z132,0))+(IF('EKOM-tjenester'!AF132&gt;0,'EKOM-tjenester'!AE132,0))+(IF('EKOM-tjenester'!AK132&gt;0,'EKOM-tjenester'!AJ132,0))+(IF('EKOM-tjenester'!AP132&gt;0,'EKOM-tjenester'!AO132,0))+(IF('EKOM-tjenester'!AU132&gt;0,'EKOM-tjenester'!AT132,0))+(IF('EKOM-tjenester'!AZ132&gt;0,'EKOM-tjenester'!AY132,0))+(IF('EKOM-tjenester'!BE132&gt;0,'EKOM-tjenester'!BD132,0))+(IF('EKOM-tjenester'!BJ132&gt;0,'EKOM-tjenester'!BI132,0))</f>
        <v>0</v>
      </c>
      <c r="M132" s="60">
        <f t="shared" si="11"/>
        <v>0</v>
      </c>
      <c r="N132" s="175">
        <f t="shared" si="9"/>
        <v>0</v>
      </c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</row>
    <row r="133" spans="1:31" s="2" customFormat="1" ht="21" customHeight="1" x14ac:dyDescent="0.2">
      <c r="A133" s="176"/>
      <c r="B133" s="1"/>
      <c r="C133" s="10" t="e">
        <f>'EKOM-tjenester'!#REF!</f>
        <v>#REF!</v>
      </c>
      <c r="D133" s="10" t="e">
        <f>#REF!</f>
        <v>#REF!</v>
      </c>
      <c r="E133" s="11" t="e">
        <f t="shared" si="10"/>
        <v>#REF!</v>
      </c>
      <c r="F133" s="10" t="e">
        <f>'EKOM-tjenester'!#REF!</f>
        <v>#REF!</v>
      </c>
      <c r="G133" s="10" t="e">
        <f>#REF!</f>
        <v>#REF!</v>
      </c>
      <c r="H133" s="11" t="e">
        <f t="shared" si="8"/>
        <v>#REF!</v>
      </c>
      <c r="I133" s="28">
        <f>'EKOM-tjenester'!BK133</f>
        <v>0</v>
      </c>
      <c r="J133" s="28">
        <f>'EKOM-tjenester'!BL133</f>
        <v>0</v>
      </c>
      <c r="K133" s="28">
        <f>'EKOM-tjenester'!BM133</f>
        <v>0</v>
      </c>
      <c r="L133" s="60">
        <f>(IF('EKOM-tjenester'!G133&gt;0,'EKOM-tjenester'!F133,0))+(IF('EKOM-tjenester'!L133&gt;0,'EKOM-tjenester'!K133,0))+(IF('EKOM-tjenester'!Q133&gt;0,'EKOM-tjenester'!P133,0))+(IF('EKOM-tjenester'!V133&gt;0,'EKOM-tjenester'!U133,0))+(IF('EKOM-tjenester'!AA133&gt;0,'EKOM-tjenester'!Z133,0))+(IF('EKOM-tjenester'!AF133&gt;0,'EKOM-tjenester'!AE133,0))+(IF('EKOM-tjenester'!AK133&gt;0,'EKOM-tjenester'!AJ133,0))+(IF('EKOM-tjenester'!AP133&gt;0,'EKOM-tjenester'!AO133,0))+(IF('EKOM-tjenester'!AU133&gt;0,'EKOM-tjenester'!AT133,0))+(IF('EKOM-tjenester'!AZ133&gt;0,'EKOM-tjenester'!AY133,0))+(IF('EKOM-tjenester'!BE133&gt;0,'EKOM-tjenester'!BD133,0))+(IF('EKOM-tjenester'!BJ133&gt;0,'EKOM-tjenester'!BI133,0))</f>
        <v>0</v>
      </c>
      <c r="M133" s="60">
        <f t="shared" si="11"/>
        <v>0</v>
      </c>
      <c r="N133" s="175">
        <f t="shared" si="9"/>
        <v>0</v>
      </c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</row>
    <row r="134" spans="1:31" s="2" customFormat="1" ht="21" customHeight="1" x14ac:dyDescent="0.2">
      <c r="A134" s="176"/>
      <c r="B134" s="1"/>
      <c r="C134" s="10" t="e">
        <f>'EKOM-tjenester'!#REF!</f>
        <v>#REF!</v>
      </c>
      <c r="D134" s="10" t="e">
        <f>#REF!</f>
        <v>#REF!</v>
      </c>
      <c r="E134" s="11" t="e">
        <f t="shared" si="10"/>
        <v>#REF!</v>
      </c>
      <c r="F134" s="10" t="e">
        <f>'EKOM-tjenester'!#REF!</f>
        <v>#REF!</v>
      </c>
      <c r="G134" s="10" t="e">
        <f>#REF!</f>
        <v>#REF!</v>
      </c>
      <c r="H134" s="11" t="e">
        <f t="shared" si="8"/>
        <v>#REF!</v>
      </c>
      <c r="I134" s="28">
        <f>'EKOM-tjenester'!BK134</f>
        <v>0</v>
      </c>
      <c r="J134" s="28">
        <f>'EKOM-tjenester'!BL134</f>
        <v>0</v>
      </c>
      <c r="K134" s="28">
        <f>'EKOM-tjenester'!BM134</f>
        <v>0</v>
      </c>
      <c r="L134" s="60">
        <f>(IF('EKOM-tjenester'!G134&gt;0,'EKOM-tjenester'!F134,0))+(IF('EKOM-tjenester'!L134&gt;0,'EKOM-tjenester'!K134,0))+(IF('EKOM-tjenester'!Q134&gt;0,'EKOM-tjenester'!P134,0))+(IF('EKOM-tjenester'!V134&gt;0,'EKOM-tjenester'!U134,0))+(IF('EKOM-tjenester'!AA134&gt;0,'EKOM-tjenester'!Z134,0))+(IF('EKOM-tjenester'!AF134&gt;0,'EKOM-tjenester'!AE134,0))+(IF('EKOM-tjenester'!AK134&gt;0,'EKOM-tjenester'!AJ134,0))+(IF('EKOM-tjenester'!AP134&gt;0,'EKOM-tjenester'!AO134,0))+(IF('EKOM-tjenester'!AU134&gt;0,'EKOM-tjenester'!AT134,0))+(IF('EKOM-tjenester'!AZ134&gt;0,'EKOM-tjenester'!AY134,0))+(IF('EKOM-tjenester'!BE134&gt;0,'EKOM-tjenester'!BD134,0))+(IF('EKOM-tjenester'!BJ134&gt;0,'EKOM-tjenester'!BI134,0))</f>
        <v>0</v>
      </c>
      <c r="M134" s="60">
        <f t="shared" si="11"/>
        <v>0</v>
      </c>
      <c r="N134" s="175">
        <f t="shared" si="9"/>
        <v>0</v>
      </c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</row>
    <row r="135" spans="1:31" s="2" customFormat="1" ht="21" customHeight="1" x14ac:dyDescent="0.2">
      <c r="A135" s="176"/>
      <c r="B135" s="1"/>
      <c r="C135" s="10" t="e">
        <f>'EKOM-tjenester'!#REF!</f>
        <v>#REF!</v>
      </c>
      <c r="D135" s="10" t="e">
        <f>#REF!</f>
        <v>#REF!</v>
      </c>
      <c r="E135" s="11" t="e">
        <f t="shared" si="10"/>
        <v>#REF!</v>
      </c>
      <c r="F135" s="10" t="e">
        <f>'EKOM-tjenester'!#REF!</f>
        <v>#REF!</v>
      </c>
      <c r="G135" s="10" t="e">
        <f>#REF!</f>
        <v>#REF!</v>
      </c>
      <c r="H135" s="11" t="e">
        <f t="shared" si="8"/>
        <v>#REF!</v>
      </c>
      <c r="I135" s="28">
        <f>'EKOM-tjenester'!BK135</f>
        <v>0</v>
      </c>
      <c r="J135" s="28">
        <f>'EKOM-tjenester'!BL135</f>
        <v>0</v>
      </c>
      <c r="K135" s="28">
        <f>'EKOM-tjenester'!BM135</f>
        <v>0</v>
      </c>
      <c r="L135" s="60">
        <f>(IF('EKOM-tjenester'!G135&gt;0,'EKOM-tjenester'!F135,0))+(IF('EKOM-tjenester'!L135&gt;0,'EKOM-tjenester'!K135,0))+(IF('EKOM-tjenester'!Q135&gt;0,'EKOM-tjenester'!P135,0))+(IF('EKOM-tjenester'!V135&gt;0,'EKOM-tjenester'!U135,0))+(IF('EKOM-tjenester'!AA135&gt;0,'EKOM-tjenester'!Z135,0))+(IF('EKOM-tjenester'!AF135&gt;0,'EKOM-tjenester'!AE135,0))+(IF('EKOM-tjenester'!AK135&gt;0,'EKOM-tjenester'!AJ135,0))+(IF('EKOM-tjenester'!AP135&gt;0,'EKOM-tjenester'!AO135,0))+(IF('EKOM-tjenester'!AU135&gt;0,'EKOM-tjenester'!AT135,0))+(IF('EKOM-tjenester'!AZ135&gt;0,'EKOM-tjenester'!AY135,0))+(IF('EKOM-tjenester'!BE135&gt;0,'EKOM-tjenester'!BD135,0))+(IF('EKOM-tjenester'!BJ135&gt;0,'EKOM-tjenester'!BI135,0))</f>
        <v>0</v>
      </c>
      <c r="M135" s="60">
        <f t="shared" si="11"/>
        <v>0</v>
      </c>
      <c r="N135" s="175">
        <f t="shared" si="9"/>
        <v>0</v>
      </c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</row>
    <row r="136" spans="1:31" s="2" customFormat="1" ht="21" customHeight="1" x14ac:dyDescent="0.2">
      <c r="A136" s="176"/>
      <c r="B136" s="1"/>
      <c r="C136" s="10" t="e">
        <f>'EKOM-tjenester'!#REF!</f>
        <v>#REF!</v>
      </c>
      <c r="D136" s="10" t="e">
        <f>#REF!</f>
        <v>#REF!</v>
      </c>
      <c r="E136" s="11" t="e">
        <f t="shared" si="10"/>
        <v>#REF!</v>
      </c>
      <c r="F136" s="10" t="e">
        <f>'EKOM-tjenester'!#REF!</f>
        <v>#REF!</v>
      </c>
      <c r="G136" s="10" t="e">
        <f>#REF!</f>
        <v>#REF!</v>
      </c>
      <c r="H136" s="11" t="e">
        <f t="shared" si="8"/>
        <v>#REF!</v>
      </c>
      <c r="I136" s="28">
        <f>'EKOM-tjenester'!BK136</f>
        <v>0</v>
      </c>
      <c r="J136" s="28">
        <f>'EKOM-tjenester'!BL136</f>
        <v>0</v>
      </c>
      <c r="K136" s="28">
        <f>'EKOM-tjenester'!BM136</f>
        <v>0</v>
      </c>
      <c r="L136" s="60">
        <f>(IF('EKOM-tjenester'!G136&gt;0,'EKOM-tjenester'!F136,0))+(IF('EKOM-tjenester'!L136&gt;0,'EKOM-tjenester'!K136,0))+(IF('EKOM-tjenester'!Q136&gt;0,'EKOM-tjenester'!P136,0))+(IF('EKOM-tjenester'!V136&gt;0,'EKOM-tjenester'!U136,0))+(IF('EKOM-tjenester'!AA136&gt;0,'EKOM-tjenester'!Z136,0))+(IF('EKOM-tjenester'!AF136&gt;0,'EKOM-tjenester'!AE136,0))+(IF('EKOM-tjenester'!AK136&gt;0,'EKOM-tjenester'!AJ136,0))+(IF('EKOM-tjenester'!AP136&gt;0,'EKOM-tjenester'!AO136,0))+(IF('EKOM-tjenester'!AU136&gt;0,'EKOM-tjenester'!AT136,0))+(IF('EKOM-tjenester'!AZ136&gt;0,'EKOM-tjenester'!AY136,0))+(IF('EKOM-tjenester'!BE136&gt;0,'EKOM-tjenester'!BD136,0))+(IF('EKOM-tjenester'!BJ136&gt;0,'EKOM-tjenester'!BI136,0))</f>
        <v>0</v>
      </c>
      <c r="M136" s="60">
        <f t="shared" si="11"/>
        <v>0</v>
      </c>
      <c r="N136" s="175">
        <f t="shared" si="9"/>
        <v>0</v>
      </c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</row>
    <row r="137" spans="1:31" s="2" customFormat="1" ht="21" customHeight="1" x14ac:dyDescent="0.2">
      <c r="A137" s="176"/>
      <c r="B137" s="1"/>
      <c r="C137" s="10" t="e">
        <f>'EKOM-tjenester'!#REF!</f>
        <v>#REF!</v>
      </c>
      <c r="D137" s="10" t="e">
        <f>#REF!</f>
        <v>#REF!</v>
      </c>
      <c r="E137" s="11" t="e">
        <f t="shared" si="10"/>
        <v>#REF!</v>
      </c>
      <c r="F137" s="10" t="e">
        <f>'EKOM-tjenester'!#REF!</f>
        <v>#REF!</v>
      </c>
      <c r="G137" s="10" t="e">
        <f>#REF!</f>
        <v>#REF!</v>
      </c>
      <c r="H137" s="11" t="e">
        <f t="shared" si="8"/>
        <v>#REF!</v>
      </c>
      <c r="I137" s="28">
        <f>'EKOM-tjenester'!BK137</f>
        <v>0</v>
      </c>
      <c r="J137" s="28">
        <f>'EKOM-tjenester'!BL137</f>
        <v>0</v>
      </c>
      <c r="K137" s="28">
        <f>'EKOM-tjenester'!BM137</f>
        <v>0</v>
      </c>
      <c r="L137" s="60">
        <f>(IF('EKOM-tjenester'!G137&gt;0,'EKOM-tjenester'!F137,0))+(IF('EKOM-tjenester'!L137&gt;0,'EKOM-tjenester'!K137,0))+(IF('EKOM-tjenester'!Q137&gt;0,'EKOM-tjenester'!P137,0))+(IF('EKOM-tjenester'!V137&gt;0,'EKOM-tjenester'!U137,0))+(IF('EKOM-tjenester'!AA137&gt;0,'EKOM-tjenester'!Z137,0))+(IF('EKOM-tjenester'!AF137&gt;0,'EKOM-tjenester'!AE137,0))+(IF('EKOM-tjenester'!AK137&gt;0,'EKOM-tjenester'!AJ137,0))+(IF('EKOM-tjenester'!AP137&gt;0,'EKOM-tjenester'!AO137,0))+(IF('EKOM-tjenester'!AU137&gt;0,'EKOM-tjenester'!AT137,0))+(IF('EKOM-tjenester'!AZ137&gt;0,'EKOM-tjenester'!AY137,0))+(IF('EKOM-tjenester'!BE137&gt;0,'EKOM-tjenester'!BD137,0))+(IF('EKOM-tjenester'!BJ137&gt;0,'EKOM-tjenester'!BI137,0))</f>
        <v>0</v>
      </c>
      <c r="M137" s="60">
        <f t="shared" si="11"/>
        <v>0</v>
      </c>
      <c r="N137" s="175">
        <f t="shared" si="9"/>
        <v>0</v>
      </c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</row>
    <row r="138" spans="1:31" s="2" customFormat="1" ht="21" customHeight="1" x14ac:dyDescent="0.2">
      <c r="A138" s="176"/>
      <c r="B138" s="1"/>
      <c r="C138" s="10" t="e">
        <f>'EKOM-tjenester'!#REF!</f>
        <v>#REF!</v>
      </c>
      <c r="D138" s="10" t="e">
        <f>#REF!</f>
        <v>#REF!</v>
      </c>
      <c r="E138" s="11" t="e">
        <f t="shared" si="10"/>
        <v>#REF!</v>
      </c>
      <c r="F138" s="10" t="e">
        <f>'EKOM-tjenester'!#REF!</f>
        <v>#REF!</v>
      </c>
      <c r="G138" s="10" t="e">
        <f>#REF!</f>
        <v>#REF!</v>
      </c>
      <c r="H138" s="11" t="e">
        <f t="shared" si="8"/>
        <v>#REF!</v>
      </c>
      <c r="I138" s="28">
        <f>'EKOM-tjenester'!BK138</f>
        <v>0</v>
      </c>
      <c r="J138" s="28">
        <f>'EKOM-tjenester'!BL138</f>
        <v>0</v>
      </c>
      <c r="K138" s="28">
        <f>'EKOM-tjenester'!BM138</f>
        <v>0</v>
      </c>
      <c r="L138" s="60">
        <f>(IF('EKOM-tjenester'!G138&gt;0,'EKOM-tjenester'!F138,0))+(IF('EKOM-tjenester'!L138&gt;0,'EKOM-tjenester'!K138,0))+(IF('EKOM-tjenester'!Q138&gt;0,'EKOM-tjenester'!P138,0))+(IF('EKOM-tjenester'!V138&gt;0,'EKOM-tjenester'!U138,0))+(IF('EKOM-tjenester'!AA138&gt;0,'EKOM-tjenester'!Z138,0))+(IF('EKOM-tjenester'!AF138&gt;0,'EKOM-tjenester'!AE138,0))+(IF('EKOM-tjenester'!AK138&gt;0,'EKOM-tjenester'!AJ138,0))+(IF('EKOM-tjenester'!AP138&gt;0,'EKOM-tjenester'!AO138,0))+(IF('EKOM-tjenester'!AU138&gt;0,'EKOM-tjenester'!AT138,0))+(IF('EKOM-tjenester'!AZ138&gt;0,'EKOM-tjenester'!AY138,0))+(IF('EKOM-tjenester'!BE138&gt;0,'EKOM-tjenester'!BD138,0))+(IF('EKOM-tjenester'!BJ138&gt;0,'EKOM-tjenester'!BI138,0))</f>
        <v>0</v>
      </c>
      <c r="M138" s="60">
        <f t="shared" si="11"/>
        <v>0</v>
      </c>
      <c r="N138" s="175">
        <f t="shared" si="9"/>
        <v>0</v>
      </c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</row>
    <row r="139" spans="1:31" s="2" customFormat="1" ht="21" customHeight="1" x14ac:dyDescent="0.2">
      <c r="A139" s="176"/>
      <c r="B139" s="1"/>
      <c r="C139" s="10" t="e">
        <f>'EKOM-tjenester'!#REF!</f>
        <v>#REF!</v>
      </c>
      <c r="D139" s="10" t="e">
        <f>#REF!</f>
        <v>#REF!</v>
      </c>
      <c r="E139" s="11" t="e">
        <f t="shared" ref="E139:E170" si="12">SUM(C139,D139)</f>
        <v>#REF!</v>
      </c>
      <c r="F139" s="10" t="e">
        <f>'EKOM-tjenester'!#REF!</f>
        <v>#REF!</v>
      </c>
      <c r="G139" s="10" t="e">
        <f>#REF!</f>
        <v>#REF!</v>
      </c>
      <c r="H139" s="11" t="e">
        <f t="shared" si="8"/>
        <v>#REF!</v>
      </c>
      <c r="I139" s="28">
        <f>'EKOM-tjenester'!BK139</f>
        <v>0</v>
      </c>
      <c r="J139" s="28">
        <f>'EKOM-tjenester'!BL139</f>
        <v>0</v>
      </c>
      <c r="K139" s="28">
        <f>'EKOM-tjenester'!BM139</f>
        <v>0</v>
      </c>
      <c r="L139" s="60">
        <f>(IF('EKOM-tjenester'!G139&gt;0,'EKOM-tjenester'!F139,0))+(IF('EKOM-tjenester'!L139&gt;0,'EKOM-tjenester'!K139,0))+(IF('EKOM-tjenester'!Q139&gt;0,'EKOM-tjenester'!P139,0))+(IF('EKOM-tjenester'!V139&gt;0,'EKOM-tjenester'!U139,0))+(IF('EKOM-tjenester'!AA139&gt;0,'EKOM-tjenester'!Z139,0))+(IF('EKOM-tjenester'!AF139&gt;0,'EKOM-tjenester'!AE139,0))+(IF('EKOM-tjenester'!AK139&gt;0,'EKOM-tjenester'!AJ139,0))+(IF('EKOM-tjenester'!AP139&gt;0,'EKOM-tjenester'!AO139,0))+(IF('EKOM-tjenester'!AU139&gt;0,'EKOM-tjenester'!AT139,0))+(IF('EKOM-tjenester'!AZ139&gt;0,'EKOM-tjenester'!AY139,0))+(IF('EKOM-tjenester'!BE139&gt;0,'EKOM-tjenester'!BD139,0))+(IF('EKOM-tjenester'!BJ139&gt;0,'EKOM-tjenester'!BI139,0))</f>
        <v>0</v>
      </c>
      <c r="M139" s="60">
        <f t="shared" ref="M139:M170" si="13">IF((L139+J139&gt;4391),(4392-L139),J139)</f>
        <v>0</v>
      </c>
      <c r="N139" s="175">
        <f t="shared" si="9"/>
        <v>0</v>
      </c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</row>
    <row r="140" spans="1:31" s="2" customFormat="1" ht="21" customHeight="1" x14ac:dyDescent="0.2">
      <c r="A140" s="176"/>
      <c r="B140" s="1"/>
      <c r="C140" s="10" t="e">
        <f>'EKOM-tjenester'!#REF!</f>
        <v>#REF!</v>
      </c>
      <c r="D140" s="10" t="e">
        <f>#REF!</f>
        <v>#REF!</v>
      </c>
      <c r="E140" s="11" t="e">
        <f t="shared" si="12"/>
        <v>#REF!</v>
      </c>
      <c r="F140" s="10" t="e">
        <f>'EKOM-tjenester'!#REF!</f>
        <v>#REF!</v>
      </c>
      <c r="G140" s="10" t="e">
        <f>#REF!</f>
        <v>#REF!</v>
      </c>
      <c r="H140" s="11" t="e">
        <f t="shared" ref="H140:H201" si="14">SUM(F140:G140)</f>
        <v>#REF!</v>
      </c>
      <c r="I140" s="28">
        <f>'EKOM-tjenester'!BK140</f>
        <v>0</v>
      </c>
      <c r="J140" s="28">
        <f>'EKOM-tjenester'!BL140</f>
        <v>0</v>
      </c>
      <c r="K140" s="28">
        <f>'EKOM-tjenester'!BM140</f>
        <v>0</v>
      </c>
      <c r="L140" s="60">
        <f>(IF('EKOM-tjenester'!G140&gt;0,'EKOM-tjenester'!F140,0))+(IF('EKOM-tjenester'!L140&gt;0,'EKOM-tjenester'!K140,0))+(IF('EKOM-tjenester'!Q140&gt;0,'EKOM-tjenester'!P140,0))+(IF('EKOM-tjenester'!V140&gt;0,'EKOM-tjenester'!U140,0))+(IF('EKOM-tjenester'!AA140&gt;0,'EKOM-tjenester'!Z140,0))+(IF('EKOM-tjenester'!AF140&gt;0,'EKOM-tjenester'!AE140,0))+(IF('EKOM-tjenester'!AK140&gt;0,'EKOM-tjenester'!AJ140,0))+(IF('EKOM-tjenester'!AP140&gt;0,'EKOM-tjenester'!AO140,0))+(IF('EKOM-tjenester'!AU140&gt;0,'EKOM-tjenester'!AT140,0))+(IF('EKOM-tjenester'!AZ140&gt;0,'EKOM-tjenester'!AY140,0))+(IF('EKOM-tjenester'!BE140&gt;0,'EKOM-tjenester'!BD140,0))+(IF('EKOM-tjenester'!BJ140&gt;0,'EKOM-tjenester'!BI140,0))</f>
        <v>0</v>
      </c>
      <c r="M140" s="60">
        <f t="shared" si="13"/>
        <v>0</v>
      </c>
      <c r="N140" s="175">
        <f t="shared" ref="N140:N201" si="15">IF((M140+L140)&lt;4392,(M140+L140),4392)</f>
        <v>0</v>
      </c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</row>
    <row r="141" spans="1:31" s="2" customFormat="1" ht="21" customHeight="1" x14ac:dyDescent="0.2">
      <c r="A141" s="176"/>
      <c r="B141" s="1"/>
      <c r="C141" s="10" t="e">
        <f>'EKOM-tjenester'!#REF!</f>
        <v>#REF!</v>
      </c>
      <c r="D141" s="10" t="e">
        <f>#REF!</f>
        <v>#REF!</v>
      </c>
      <c r="E141" s="11" t="e">
        <f t="shared" si="12"/>
        <v>#REF!</v>
      </c>
      <c r="F141" s="10" t="e">
        <f>'EKOM-tjenester'!#REF!</f>
        <v>#REF!</v>
      </c>
      <c r="G141" s="10" t="e">
        <f>#REF!</f>
        <v>#REF!</v>
      </c>
      <c r="H141" s="11" t="e">
        <f t="shared" si="14"/>
        <v>#REF!</v>
      </c>
      <c r="I141" s="28">
        <f>'EKOM-tjenester'!BK141</f>
        <v>0</v>
      </c>
      <c r="J141" s="28">
        <f>'EKOM-tjenester'!BL141</f>
        <v>0</v>
      </c>
      <c r="K141" s="28">
        <f>'EKOM-tjenester'!BM141</f>
        <v>0</v>
      </c>
      <c r="L141" s="60">
        <f>(IF('EKOM-tjenester'!G141&gt;0,'EKOM-tjenester'!F141,0))+(IF('EKOM-tjenester'!L141&gt;0,'EKOM-tjenester'!K141,0))+(IF('EKOM-tjenester'!Q141&gt;0,'EKOM-tjenester'!P141,0))+(IF('EKOM-tjenester'!V141&gt;0,'EKOM-tjenester'!U141,0))+(IF('EKOM-tjenester'!AA141&gt;0,'EKOM-tjenester'!Z141,0))+(IF('EKOM-tjenester'!AF141&gt;0,'EKOM-tjenester'!AE141,0))+(IF('EKOM-tjenester'!AK141&gt;0,'EKOM-tjenester'!AJ141,0))+(IF('EKOM-tjenester'!AP141&gt;0,'EKOM-tjenester'!AO141,0))+(IF('EKOM-tjenester'!AU141&gt;0,'EKOM-tjenester'!AT141,0))+(IF('EKOM-tjenester'!AZ141&gt;0,'EKOM-tjenester'!AY141,0))+(IF('EKOM-tjenester'!BE141&gt;0,'EKOM-tjenester'!BD141,0))+(IF('EKOM-tjenester'!BJ141&gt;0,'EKOM-tjenester'!BI141,0))</f>
        <v>0</v>
      </c>
      <c r="M141" s="60">
        <f t="shared" si="13"/>
        <v>0</v>
      </c>
      <c r="N141" s="175">
        <f t="shared" si="15"/>
        <v>0</v>
      </c>
      <c r="O141" s="199"/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  <c r="Z141" s="199"/>
      <c r="AA141" s="199"/>
      <c r="AB141" s="199"/>
      <c r="AC141" s="199"/>
      <c r="AD141" s="199"/>
      <c r="AE141" s="199"/>
    </row>
    <row r="142" spans="1:31" s="2" customFormat="1" ht="21" customHeight="1" x14ac:dyDescent="0.2">
      <c r="A142" s="176"/>
      <c r="B142" s="1"/>
      <c r="C142" s="10" t="e">
        <f>'EKOM-tjenester'!#REF!</f>
        <v>#REF!</v>
      </c>
      <c r="D142" s="10" t="e">
        <f>#REF!</f>
        <v>#REF!</v>
      </c>
      <c r="E142" s="11" t="e">
        <f t="shared" si="12"/>
        <v>#REF!</v>
      </c>
      <c r="F142" s="10" t="e">
        <f>'EKOM-tjenester'!#REF!</f>
        <v>#REF!</v>
      </c>
      <c r="G142" s="10" t="e">
        <f>#REF!</f>
        <v>#REF!</v>
      </c>
      <c r="H142" s="11" t="e">
        <f t="shared" si="14"/>
        <v>#REF!</v>
      </c>
      <c r="I142" s="28">
        <f>'EKOM-tjenester'!BK142</f>
        <v>0</v>
      </c>
      <c r="J142" s="28">
        <f>'EKOM-tjenester'!BL142</f>
        <v>0</v>
      </c>
      <c r="K142" s="28">
        <f>'EKOM-tjenester'!BM142</f>
        <v>0</v>
      </c>
      <c r="L142" s="60">
        <f>(IF('EKOM-tjenester'!G142&gt;0,'EKOM-tjenester'!F142,0))+(IF('EKOM-tjenester'!L142&gt;0,'EKOM-tjenester'!K142,0))+(IF('EKOM-tjenester'!Q142&gt;0,'EKOM-tjenester'!P142,0))+(IF('EKOM-tjenester'!V142&gt;0,'EKOM-tjenester'!U142,0))+(IF('EKOM-tjenester'!AA142&gt;0,'EKOM-tjenester'!Z142,0))+(IF('EKOM-tjenester'!AF142&gt;0,'EKOM-tjenester'!AE142,0))+(IF('EKOM-tjenester'!AK142&gt;0,'EKOM-tjenester'!AJ142,0))+(IF('EKOM-tjenester'!AP142&gt;0,'EKOM-tjenester'!AO142,0))+(IF('EKOM-tjenester'!AU142&gt;0,'EKOM-tjenester'!AT142,0))+(IF('EKOM-tjenester'!AZ142&gt;0,'EKOM-tjenester'!AY142,0))+(IF('EKOM-tjenester'!BE142&gt;0,'EKOM-tjenester'!BD142,0))+(IF('EKOM-tjenester'!BJ142&gt;0,'EKOM-tjenester'!BI142,0))</f>
        <v>0</v>
      </c>
      <c r="M142" s="60">
        <f t="shared" si="13"/>
        <v>0</v>
      </c>
      <c r="N142" s="175">
        <f t="shared" si="15"/>
        <v>0</v>
      </c>
      <c r="O142" s="199"/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  <c r="Z142" s="199"/>
      <c r="AA142" s="199"/>
      <c r="AB142" s="199"/>
      <c r="AC142" s="199"/>
      <c r="AD142" s="199"/>
      <c r="AE142" s="199"/>
    </row>
    <row r="143" spans="1:31" s="2" customFormat="1" ht="21" customHeight="1" x14ac:dyDescent="0.2">
      <c r="A143" s="176"/>
      <c r="B143" s="1"/>
      <c r="C143" s="10" t="e">
        <f>'EKOM-tjenester'!#REF!</f>
        <v>#REF!</v>
      </c>
      <c r="D143" s="10" t="e">
        <f>#REF!</f>
        <v>#REF!</v>
      </c>
      <c r="E143" s="11" t="e">
        <f t="shared" si="12"/>
        <v>#REF!</v>
      </c>
      <c r="F143" s="10" t="e">
        <f>'EKOM-tjenester'!#REF!</f>
        <v>#REF!</v>
      </c>
      <c r="G143" s="10" t="e">
        <f>#REF!</f>
        <v>#REF!</v>
      </c>
      <c r="H143" s="11" t="e">
        <f t="shared" si="14"/>
        <v>#REF!</v>
      </c>
      <c r="I143" s="28">
        <f>'EKOM-tjenester'!BK143</f>
        <v>0</v>
      </c>
      <c r="J143" s="28">
        <f>'EKOM-tjenester'!BL143</f>
        <v>0</v>
      </c>
      <c r="K143" s="28">
        <f>'EKOM-tjenester'!BM143</f>
        <v>0</v>
      </c>
      <c r="L143" s="60">
        <f>(IF('EKOM-tjenester'!G143&gt;0,'EKOM-tjenester'!F143,0))+(IF('EKOM-tjenester'!L143&gt;0,'EKOM-tjenester'!K143,0))+(IF('EKOM-tjenester'!Q143&gt;0,'EKOM-tjenester'!P143,0))+(IF('EKOM-tjenester'!V143&gt;0,'EKOM-tjenester'!U143,0))+(IF('EKOM-tjenester'!AA143&gt;0,'EKOM-tjenester'!Z143,0))+(IF('EKOM-tjenester'!AF143&gt;0,'EKOM-tjenester'!AE143,0))+(IF('EKOM-tjenester'!AK143&gt;0,'EKOM-tjenester'!AJ143,0))+(IF('EKOM-tjenester'!AP143&gt;0,'EKOM-tjenester'!AO143,0))+(IF('EKOM-tjenester'!AU143&gt;0,'EKOM-tjenester'!AT143,0))+(IF('EKOM-tjenester'!AZ143&gt;0,'EKOM-tjenester'!AY143,0))+(IF('EKOM-tjenester'!BE143&gt;0,'EKOM-tjenester'!BD143,0))+(IF('EKOM-tjenester'!BJ143&gt;0,'EKOM-tjenester'!BI143,0))</f>
        <v>0</v>
      </c>
      <c r="M143" s="60">
        <f t="shared" si="13"/>
        <v>0</v>
      </c>
      <c r="N143" s="175">
        <f t="shared" si="15"/>
        <v>0</v>
      </c>
      <c r="O143" s="199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199"/>
      <c r="AC143" s="199"/>
      <c r="AD143" s="199"/>
      <c r="AE143" s="199"/>
    </row>
    <row r="144" spans="1:31" s="2" customFormat="1" ht="21" customHeight="1" x14ac:dyDescent="0.2">
      <c r="A144" s="176"/>
      <c r="B144" s="1"/>
      <c r="C144" s="10" t="e">
        <f>'EKOM-tjenester'!#REF!</f>
        <v>#REF!</v>
      </c>
      <c r="D144" s="10" t="e">
        <f>#REF!</f>
        <v>#REF!</v>
      </c>
      <c r="E144" s="11" t="e">
        <f t="shared" si="12"/>
        <v>#REF!</v>
      </c>
      <c r="F144" s="10" t="e">
        <f>'EKOM-tjenester'!#REF!</f>
        <v>#REF!</v>
      </c>
      <c r="G144" s="10" t="e">
        <f>#REF!</f>
        <v>#REF!</v>
      </c>
      <c r="H144" s="11" t="e">
        <f t="shared" si="14"/>
        <v>#REF!</v>
      </c>
      <c r="I144" s="28">
        <f>'EKOM-tjenester'!BK144</f>
        <v>0</v>
      </c>
      <c r="J144" s="28">
        <f>'EKOM-tjenester'!BL144</f>
        <v>0</v>
      </c>
      <c r="K144" s="28">
        <f>'EKOM-tjenester'!BM144</f>
        <v>0</v>
      </c>
      <c r="L144" s="60">
        <f>(IF('EKOM-tjenester'!G144&gt;0,'EKOM-tjenester'!F144,0))+(IF('EKOM-tjenester'!L144&gt;0,'EKOM-tjenester'!K144,0))+(IF('EKOM-tjenester'!Q144&gt;0,'EKOM-tjenester'!P144,0))+(IF('EKOM-tjenester'!V144&gt;0,'EKOM-tjenester'!U144,0))+(IF('EKOM-tjenester'!AA144&gt;0,'EKOM-tjenester'!Z144,0))+(IF('EKOM-tjenester'!AF144&gt;0,'EKOM-tjenester'!AE144,0))+(IF('EKOM-tjenester'!AK144&gt;0,'EKOM-tjenester'!AJ144,0))+(IF('EKOM-tjenester'!AP144&gt;0,'EKOM-tjenester'!AO144,0))+(IF('EKOM-tjenester'!AU144&gt;0,'EKOM-tjenester'!AT144,0))+(IF('EKOM-tjenester'!AZ144&gt;0,'EKOM-tjenester'!AY144,0))+(IF('EKOM-tjenester'!BE144&gt;0,'EKOM-tjenester'!BD144,0))+(IF('EKOM-tjenester'!BJ144&gt;0,'EKOM-tjenester'!BI144,0))</f>
        <v>0</v>
      </c>
      <c r="M144" s="60">
        <f t="shared" si="13"/>
        <v>0</v>
      </c>
      <c r="N144" s="175">
        <f t="shared" si="15"/>
        <v>0</v>
      </c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</row>
    <row r="145" spans="1:31" s="2" customFormat="1" ht="21" customHeight="1" x14ac:dyDescent="0.2">
      <c r="A145" s="176"/>
      <c r="B145" s="1"/>
      <c r="C145" s="10" t="e">
        <f>'EKOM-tjenester'!#REF!</f>
        <v>#REF!</v>
      </c>
      <c r="D145" s="10" t="e">
        <f>#REF!</f>
        <v>#REF!</v>
      </c>
      <c r="E145" s="11" t="e">
        <f t="shared" si="12"/>
        <v>#REF!</v>
      </c>
      <c r="F145" s="10" t="e">
        <f>'EKOM-tjenester'!#REF!</f>
        <v>#REF!</v>
      </c>
      <c r="G145" s="10" t="e">
        <f>#REF!</f>
        <v>#REF!</v>
      </c>
      <c r="H145" s="11" t="e">
        <f t="shared" si="14"/>
        <v>#REF!</v>
      </c>
      <c r="I145" s="28">
        <f>'EKOM-tjenester'!BK145</f>
        <v>0</v>
      </c>
      <c r="J145" s="28">
        <f>'EKOM-tjenester'!BL145</f>
        <v>0</v>
      </c>
      <c r="K145" s="28">
        <f>'EKOM-tjenester'!BM145</f>
        <v>0</v>
      </c>
      <c r="L145" s="60">
        <f>(IF('EKOM-tjenester'!G145&gt;0,'EKOM-tjenester'!F145,0))+(IF('EKOM-tjenester'!L145&gt;0,'EKOM-tjenester'!K145,0))+(IF('EKOM-tjenester'!Q145&gt;0,'EKOM-tjenester'!P145,0))+(IF('EKOM-tjenester'!V145&gt;0,'EKOM-tjenester'!U145,0))+(IF('EKOM-tjenester'!AA145&gt;0,'EKOM-tjenester'!Z145,0))+(IF('EKOM-tjenester'!AF145&gt;0,'EKOM-tjenester'!AE145,0))+(IF('EKOM-tjenester'!AK145&gt;0,'EKOM-tjenester'!AJ145,0))+(IF('EKOM-tjenester'!AP145&gt;0,'EKOM-tjenester'!AO145,0))+(IF('EKOM-tjenester'!AU145&gt;0,'EKOM-tjenester'!AT145,0))+(IF('EKOM-tjenester'!AZ145&gt;0,'EKOM-tjenester'!AY145,0))+(IF('EKOM-tjenester'!BE145&gt;0,'EKOM-tjenester'!BD145,0))+(IF('EKOM-tjenester'!BJ145&gt;0,'EKOM-tjenester'!BI145,0))</f>
        <v>0</v>
      </c>
      <c r="M145" s="60">
        <f t="shared" si="13"/>
        <v>0</v>
      </c>
      <c r="N145" s="175">
        <f t="shared" si="15"/>
        <v>0</v>
      </c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</row>
    <row r="146" spans="1:31" s="2" customFormat="1" ht="21" customHeight="1" x14ac:dyDescent="0.2">
      <c r="A146" s="176"/>
      <c r="B146" s="1"/>
      <c r="C146" s="10" t="e">
        <f>'EKOM-tjenester'!#REF!</f>
        <v>#REF!</v>
      </c>
      <c r="D146" s="10" t="e">
        <f>#REF!</f>
        <v>#REF!</v>
      </c>
      <c r="E146" s="11" t="e">
        <f t="shared" si="12"/>
        <v>#REF!</v>
      </c>
      <c r="F146" s="10" t="e">
        <f>'EKOM-tjenester'!#REF!</f>
        <v>#REF!</v>
      </c>
      <c r="G146" s="10" t="e">
        <f>#REF!</f>
        <v>#REF!</v>
      </c>
      <c r="H146" s="11" t="e">
        <f t="shared" si="14"/>
        <v>#REF!</v>
      </c>
      <c r="I146" s="28">
        <f>'EKOM-tjenester'!BK146</f>
        <v>0</v>
      </c>
      <c r="J146" s="28">
        <f>'EKOM-tjenester'!BL146</f>
        <v>0</v>
      </c>
      <c r="K146" s="28">
        <f>'EKOM-tjenester'!BM146</f>
        <v>0</v>
      </c>
      <c r="L146" s="60">
        <f>(IF('EKOM-tjenester'!G146&gt;0,'EKOM-tjenester'!F146,0))+(IF('EKOM-tjenester'!L146&gt;0,'EKOM-tjenester'!K146,0))+(IF('EKOM-tjenester'!Q146&gt;0,'EKOM-tjenester'!P146,0))+(IF('EKOM-tjenester'!V146&gt;0,'EKOM-tjenester'!U146,0))+(IF('EKOM-tjenester'!AA146&gt;0,'EKOM-tjenester'!Z146,0))+(IF('EKOM-tjenester'!AF146&gt;0,'EKOM-tjenester'!AE146,0))+(IF('EKOM-tjenester'!AK146&gt;0,'EKOM-tjenester'!AJ146,0))+(IF('EKOM-tjenester'!AP146&gt;0,'EKOM-tjenester'!AO146,0))+(IF('EKOM-tjenester'!AU146&gt;0,'EKOM-tjenester'!AT146,0))+(IF('EKOM-tjenester'!AZ146&gt;0,'EKOM-tjenester'!AY146,0))+(IF('EKOM-tjenester'!BE146&gt;0,'EKOM-tjenester'!BD146,0))+(IF('EKOM-tjenester'!BJ146&gt;0,'EKOM-tjenester'!BI146,0))</f>
        <v>0</v>
      </c>
      <c r="M146" s="60">
        <f t="shared" si="13"/>
        <v>0</v>
      </c>
      <c r="N146" s="175">
        <f t="shared" si="15"/>
        <v>0</v>
      </c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  <c r="AE146" s="199"/>
    </row>
    <row r="147" spans="1:31" s="2" customFormat="1" ht="21" customHeight="1" x14ac:dyDescent="0.2">
      <c r="A147" s="176"/>
      <c r="B147" s="1"/>
      <c r="C147" s="10" t="e">
        <f>'EKOM-tjenester'!#REF!</f>
        <v>#REF!</v>
      </c>
      <c r="D147" s="10" t="e">
        <f>#REF!</f>
        <v>#REF!</v>
      </c>
      <c r="E147" s="11" t="e">
        <f t="shared" si="12"/>
        <v>#REF!</v>
      </c>
      <c r="F147" s="10" t="e">
        <f>'EKOM-tjenester'!#REF!</f>
        <v>#REF!</v>
      </c>
      <c r="G147" s="10" t="e">
        <f>#REF!</f>
        <v>#REF!</v>
      </c>
      <c r="H147" s="11" t="e">
        <f t="shared" si="14"/>
        <v>#REF!</v>
      </c>
      <c r="I147" s="28">
        <f>'EKOM-tjenester'!BK147</f>
        <v>0</v>
      </c>
      <c r="J147" s="28">
        <f>'EKOM-tjenester'!BL147</f>
        <v>0</v>
      </c>
      <c r="K147" s="28">
        <f>'EKOM-tjenester'!BM147</f>
        <v>0</v>
      </c>
      <c r="L147" s="60">
        <f>(IF('EKOM-tjenester'!G147&gt;0,'EKOM-tjenester'!F147,0))+(IF('EKOM-tjenester'!L147&gt;0,'EKOM-tjenester'!K147,0))+(IF('EKOM-tjenester'!Q147&gt;0,'EKOM-tjenester'!P147,0))+(IF('EKOM-tjenester'!V147&gt;0,'EKOM-tjenester'!U147,0))+(IF('EKOM-tjenester'!AA147&gt;0,'EKOM-tjenester'!Z147,0))+(IF('EKOM-tjenester'!AF147&gt;0,'EKOM-tjenester'!AE147,0))+(IF('EKOM-tjenester'!AK147&gt;0,'EKOM-tjenester'!AJ147,0))+(IF('EKOM-tjenester'!AP147&gt;0,'EKOM-tjenester'!AO147,0))+(IF('EKOM-tjenester'!AU147&gt;0,'EKOM-tjenester'!AT147,0))+(IF('EKOM-tjenester'!AZ147&gt;0,'EKOM-tjenester'!AY147,0))+(IF('EKOM-tjenester'!BE147&gt;0,'EKOM-tjenester'!BD147,0))+(IF('EKOM-tjenester'!BJ147&gt;0,'EKOM-tjenester'!BI147,0))</f>
        <v>0</v>
      </c>
      <c r="M147" s="60">
        <f t="shared" si="13"/>
        <v>0</v>
      </c>
      <c r="N147" s="175">
        <f t="shared" si="15"/>
        <v>0</v>
      </c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9"/>
      <c r="AC147" s="199"/>
      <c r="AD147" s="199"/>
      <c r="AE147" s="199"/>
    </row>
    <row r="148" spans="1:31" s="2" customFormat="1" ht="21" customHeight="1" x14ac:dyDescent="0.2">
      <c r="A148" s="176"/>
      <c r="B148" s="1"/>
      <c r="C148" s="10" t="e">
        <f>'EKOM-tjenester'!#REF!</f>
        <v>#REF!</v>
      </c>
      <c r="D148" s="10" t="e">
        <f>#REF!</f>
        <v>#REF!</v>
      </c>
      <c r="E148" s="11" t="e">
        <f t="shared" si="12"/>
        <v>#REF!</v>
      </c>
      <c r="F148" s="10" t="e">
        <f>'EKOM-tjenester'!#REF!</f>
        <v>#REF!</v>
      </c>
      <c r="G148" s="10" t="e">
        <f>#REF!</f>
        <v>#REF!</v>
      </c>
      <c r="H148" s="11" t="e">
        <f t="shared" si="14"/>
        <v>#REF!</v>
      </c>
      <c r="I148" s="28">
        <f>'EKOM-tjenester'!BK148</f>
        <v>0</v>
      </c>
      <c r="J148" s="28">
        <f>'EKOM-tjenester'!BL148</f>
        <v>0</v>
      </c>
      <c r="K148" s="28">
        <f>'EKOM-tjenester'!BM148</f>
        <v>0</v>
      </c>
      <c r="L148" s="60">
        <f>(IF('EKOM-tjenester'!G148&gt;0,'EKOM-tjenester'!F148,0))+(IF('EKOM-tjenester'!L148&gt;0,'EKOM-tjenester'!K148,0))+(IF('EKOM-tjenester'!Q148&gt;0,'EKOM-tjenester'!P148,0))+(IF('EKOM-tjenester'!V148&gt;0,'EKOM-tjenester'!U148,0))+(IF('EKOM-tjenester'!AA148&gt;0,'EKOM-tjenester'!Z148,0))+(IF('EKOM-tjenester'!AF148&gt;0,'EKOM-tjenester'!AE148,0))+(IF('EKOM-tjenester'!AK148&gt;0,'EKOM-tjenester'!AJ148,0))+(IF('EKOM-tjenester'!AP148&gt;0,'EKOM-tjenester'!AO148,0))+(IF('EKOM-tjenester'!AU148&gt;0,'EKOM-tjenester'!AT148,0))+(IF('EKOM-tjenester'!AZ148&gt;0,'EKOM-tjenester'!AY148,0))+(IF('EKOM-tjenester'!BE148&gt;0,'EKOM-tjenester'!BD148,0))+(IF('EKOM-tjenester'!BJ148&gt;0,'EKOM-tjenester'!BI148,0))</f>
        <v>0</v>
      </c>
      <c r="M148" s="60">
        <f t="shared" si="13"/>
        <v>0</v>
      </c>
      <c r="N148" s="175">
        <f t="shared" si="15"/>
        <v>0</v>
      </c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</row>
    <row r="149" spans="1:31" s="2" customFormat="1" ht="21" customHeight="1" x14ac:dyDescent="0.2">
      <c r="A149" s="176"/>
      <c r="B149" s="1"/>
      <c r="C149" s="10" t="e">
        <f>'EKOM-tjenester'!#REF!</f>
        <v>#REF!</v>
      </c>
      <c r="D149" s="10" t="e">
        <f>#REF!</f>
        <v>#REF!</v>
      </c>
      <c r="E149" s="11" t="e">
        <f t="shared" si="12"/>
        <v>#REF!</v>
      </c>
      <c r="F149" s="10" t="e">
        <f>'EKOM-tjenester'!#REF!</f>
        <v>#REF!</v>
      </c>
      <c r="G149" s="10" t="e">
        <f>#REF!</f>
        <v>#REF!</v>
      </c>
      <c r="H149" s="11" t="e">
        <f t="shared" si="14"/>
        <v>#REF!</v>
      </c>
      <c r="I149" s="28">
        <f>'EKOM-tjenester'!BK149</f>
        <v>0</v>
      </c>
      <c r="J149" s="28">
        <f>'EKOM-tjenester'!BL149</f>
        <v>0</v>
      </c>
      <c r="K149" s="28">
        <f>'EKOM-tjenester'!BM149</f>
        <v>0</v>
      </c>
      <c r="L149" s="60">
        <f>(IF('EKOM-tjenester'!G149&gt;0,'EKOM-tjenester'!F149,0))+(IF('EKOM-tjenester'!L149&gt;0,'EKOM-tjenester'!K149,0))+(IF('EKOM-tjenester'!Q149&gt;0,'EKOM-tjenester'!P149,0))+(IF('EKOM-tjenester'!V149&gt;0,'EKOM-tjenester'!U149,0))+(IF('EKOM-tjenester'!AA149&gt;0,'EKOM-tjenester'!Z149,0))+(IF('EKOM-tjenester'!AF149&gt;0,'EKOM-tjenester'!AE149,0))+(IF('EKOM-tjenester'!AK149&gt;0,'EKOM-tjenester'!AJ149,0))+(IF('EKOM-tjenester'!AP149&gt;0,'EKOM-tjenester'!AO149,0))+(IF('EKOM-tjenester'!AU149&gt;0,'EKOM-tjenester'!AT149,0))+(IF('EKOM-tjenester'!AZ149&gt;0,'EKOM-tjenester'!AY149,0))+(IF('EKOM-tjenester'!BE149&gt;0,'EKOM-tjenester'!BD149,0))+(IF('EKOM-tjenester'!BJ149&gt;0,'EKOM-tjenester'!BI149,0))</f>
        <v>0</v>
      </c>
      <c r="M149" s="60">
        <f t="shared" si="13"/>
        <v>0</v>
      </c>
      <c r="N149" s="175">
        <f t="shared" si="15"/>
        <v>0</v>
      </c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99"/>
    </row>
    <row r="150" spans="1:31" s="2" customFormat="1" ht="21" customHeight="1" x14ac:dyDescent="0.2">
      <c r="A150" s="176"/>
      <c r="B150" s="1"/>
      <c r="C150" s="10" t="e">
        <f>'EKOM-tjenester'!#REF!</f>
        <v>#REF!</v>
      </c>
      <c r="D150" s="10" t="e">
        <f>#REF!</f>
        <v>#REF!</v>
      </c>
      <c r="E150" s="11" t="e">
        <f t="shared" si="12"/>
        <v>#REF!</v>
      </c>
      <c r="F150" s="10" t="e">
        <f>'EKOM-tjenester'!#REF!</f>
        <v>#REF!</v>
      </c>
      <c r="G150" s="10" t="e">
        <f>#REF!</f>
        <v>#REF!</v>
      </c>
      <c r="H150" s="11" t="e">
        <f t="shared" si="14"/>
        <v>#REF!</v>
      </c>
      <c r="I150" s="28">
        <f>'EKOM-tjenester'!BK150</f>
        <v>0</v>
      </c>
      <c r="J150" s="28">
        <f>'EKOM-tjenester'!BL150</f>
        <v>0</v>
      </c>
      <c r="K150" s="28">
        <f>'EKOM-tjenester'!BM150</f>
        <v>0</v>
      </c>
      <c r="L150" s="60">
        <f>(IF('EKOM-tjenester'!G150&gt;0,'EKOM-tjenester'!F150,0))+(IF('EKOM-tjenester'!L150&gt;0,'EKOM-tjenester'!K150,0))+(IF('EKOM-tjenester'!Q150&gt;0,'EKOM-tjenester'!P150,0))+(IF('EKOM-tjenester'!V150&gt;0,'EKOM-tjenester'!U150,0))+(IF('EKOM-tjenester'!AA150&gt;0,'EKOM-tjenester'!Z150,0))+(IF('EKOM-tjenester'!AF150&gt;0,'EKOM-tjenester'!AE150,0))+(IF('EKOM-tjenester'!AK150&gt;0,'EKOM-tjenester'!AJ150,0))+(IF('EKOM-tjenester'!AP150&gt;0,'EKOM-tjenester'!AO150,0))+(IF('EKOM-tjenester'!AU150&gt;0,'EKOM-tjenester'!AT150,0))+(IF('EKOM-tjenester'!AZ150&gt;0,'EKOM-tjenester'!AY150,0))+(IF('EKOM-tjenester'!BE150&gt;0,'EKOM-tjenester'!BD150,0))+(IF('EKOM-tjenester'!BJ150&gt;0,'EKOM-tjenester'!BI150,0))</f>
        <v>0</v>
      </c>
      <c r="M150" s="60">
        <f t="shared" si="13"/>
        <v>0</v>
      </c>
      <c r="N150" s="175">
        <f t="shared" si="15"/>
        <v>0</v>
      </c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199"/>
      <c r="AD150" s="199"/>
      <c r="AE150" s="199"/>
    </row>
    <row r="151" spans="1:31" s="2" customFormat="1" ht="21" customHeight="1" x14ac:dyDescent="0.2">
      <c r="A151" s="176"/>
      <c r="B151" s="1"/>
      <c r="C151" s="10" t="e">
        <f>'EKOM-tjenester'!#REF!</f>
        <v>#REF!</v>
      </c>
      <c r="D151" s="10" t="e">
        <f>#REF!</f>
        <v>#REF!</v>
      </c>
      <c r="E151" s="11" t="e">
        <f t="shared" si="12"/>
        <v>#REF!</v>
      </c>
      <c r="F151" s="10" t="e">
        <f>'EKOM-tjenester'!#REF!</f>
        <v>#REF!</v>
      </c>
      <c r="G151" s="10" t="e">
        <f>#REF!</f>
        <v>#REF!</v>
      </c>
      <c r="H151" s="11" t="e">
        <f t="shared" si="14"/>
        <v>#REF!</v>
      </c>
      <c r="I151" s="28">
        <f>'EKOM-tjenester'!BK151</f>
        <v>0</v>
      </c>
      <c r="J151" s="28">
        <f>'EKOM-tjenester'!BL151</f>
        <v>0</v>
      </c>
      <c r="K151" s="28">
        <f>'EKOM-tjenester'!BM151</f>
        <v>0</v>
      </c>
      <c r="L151" s="60">
        <f>(IF('EKOM-tjenester'!G151&gt;0,'EKOM-tjenester'!F151,0))+(IF('EKOM-tjenester'!L151&gt;0,'EKOM-tjenester'!K151,0))+(IF('EKOM-tjenester'!Q151&gt;0,'EKOM-tjenester'!P151,0))+(IF('EKOM-tjenester'!V151&gt;0,'EKOM-tjenester'!U151,0))+(IF('EKOM-tjenester'!AA151&gt;0,'EKOM-tjenester'!Z151,0))+(IF('EKOM-tjenester'!AF151&gt;0,'EKOM-tjenester'!AE151,0))+(IF('EKOM-tjenester'!AK151&gt;0,'EKOM-tjenester'!AJ151,0))+(IF('EKOM-tjenester'!AP151&gt;0,'EKOM-tjenester'!AO151,0))+(IF('EKOM-tjenester'!AU151&gt;0,'EKOM-tjenester'!AT151,0))+(IF('EKOM-tjenester'!AZ151&gt;0,'EKOM-tjenester'!AY151,0))+(IF('EKOM-tjenester'!BE151&gt;0,'EKOM-tjenester'!BD151,0))+(IF('EKOM-tjenester'!BJ151&gt;0,'EKOM-tjenester'!BI151,0))</f>
        <v>0</v>
      </c>
      <c r="M151" s="60">
        <f t="shared" si="13"/>
        <v>0</v>
      </c>
      <c r="N151" s="175">
        <f t="shared" si="15"/>
        <v>0</v>
      </c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</row>
    <row r="152" spans="1:31" s="2" customFormat="1" ht="21" customHeight="1" x14ac:dyDescent="0.2">
      <c r="A152" s="176"/>
      <c r="B152" s="1"/>
      <c r="C152" s="10" t="e">
        <f>'EKOM-tjenester'!#REF!</f>
        <v>#REF!</v>
      </c>
      <c r="D152" s="10" t="e">
        <f>#REF!</f>
        <v>#REF!</v>
      </c>
      <c r="E152" s="11" t="e">
        <f t="shared" si="12"/>
        <v>#REF!</v>
      </c>
      <c r="F152" s="10" t="e">
        <f>'EKOM-tjenester'!#REF!</f>
        <v>#REF!</v>
      </c>
      <c r="G152" s="10" t="e">
        <f>#REF!</f>
        <v>#REF!</v>
      </c>
      <c r="H152" s="11" t="e">
        <f t="shared" si="14"/>
        <v>#REF!</v>
      </c>
      <c r="I152" s="28">
        <f>'EKOM-tjenester'!BK152</f>
        <v>0</v>
      </c>
      <c r="J152" s="28">
        <f>'EKOM-tjenester'!BL152</f>
        <v>0</v>
      </c>
      <c r="K152" s="28">
        <f>'EKOM-tjenester'!BM152</f>
        <v>0</v>
      </c>
      <c r="L152" s="60">
        <f>(IF('EKOM-tjenester'!G152&gt;0,'EKOM-tjenester'!F152,0))+(IF('EKOM-tjenester'!L152&gt;0,'EKOM-tjenester'!K152,0))+(IF('EKOM-tjenester'!Q152&gt;0,'EKOM-tjenester'!P152,0))+(IF('EKOM-tjenester'!V152&gt;0,'EKOM-tjenester'!U152,0))+(IF('EKOM-tjenester'!AA152&gt;0,'EKOM-tjenester'!Z152,0))+(IF('EKOM-tjenester'!AF152&gt;0,'EKOM-tjenester'!AE152,0))+(IF('EKOM-tjenester'!AK152&gt;0,'EKOM-tjenester'!AJ152,0))+(IF('EKOM-tjenester'!AP152&gt;0,'EKOM-tjenester'!AO152,0))+(IF('EKOM-tjenester'!AU152&gt;0,'EKOM-tjenester'!AT152,0))+(IF('EKOM-tjenester'!AZ152&gt;0,'EKOM-tjenester'!AY152,0))+(IF('EKOM-tjenester'!BE152&gt;0,'EKOM-tjenester'!BD152,0))+(IF('EKOM-tjenester'!BJ152&gt;0,'EKOM-tjenester'!BI152,0))</f>
        <v>0</v>
      </c>
      <c r="M152" s="60">
        <f t="shared" si="13"/>
        <v>0</v>
      </c>
      <c r="N152" s="175">
        <f t="shared" si="15"/>
        <v>0</v>
      </c>
      <c r="O152" s="199"/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  <c r="Z152" s="199"/>
      <c r="AA152" s="199"/>
      <c r="AB152" s="199"/>
      <c r="AC152" s="199"/>
      <c r="AD152" s="199"/>
      <c r="AE152" s="199"/>
    </row>
    <row r="153" spans="1:31" s="2" customFormat="1" ht="21" customHeight="1" x14ac:dyDescent="0.2">
      <c r="A153" s="176"/>
      <c r="B153" s="1"/>
      <c r="C153" s="10" t="e">
        <f>'EKOM-tjenester'!#REF!</f>
        <v>#REF!</v>
      </c>
      <c r="D153" s="10" t="e">
        <f>#REF!</f>
        <v>#REF!</v>
      </c>
      <c r="E153" s="11" t="e">
        <f t="shared" si="12"/>
        <v>#REF!</v>
      </c>
      <c r="F153" s="10" t="e">
        <f>'EKOM-tjenester'!#REF!</f>
        <v>#REF!</v>
      </c>
      <c r="G153" s="10" t="e">
        <f>#REF!</f>
        <v>#REF!</v>
      </c>
      <c r="H153" s="11" t="e">
        <f t="shared" si="14"/>
        <v>#REF!</v>
      </c>
      <c r="I153" s="28">
        <f>'EKOM-tjenester'!BK153</f>
        <v>0</v>
      </c>
      <c r="J153" s="28">
        <f>'EKOM-tjenester'!BL153</f>
        <v>0</v>
      </c>
      <c r="K153" s="28">
        <f>'EKOM-tjenester'!BM153</f>
        <v>0</v>
      </c>
      <c r="L153" s="60">
        <f>(IF('EKOM-tjenester'!G153&gt;0,'EKOM-tjenester'!F153,0))+(IF('EKOM-tjenester'!L153&gt;0,'EKOM-tjenester'!K153,0))+(IF('EKOM-tjenester'!Q153&gt;0,'EKOM-tjenester'!P153,0))+(IF('EKOM-tjenester'!V153&gt;0,'EKOM-tjenester'!U153,0))+(IF('EKOM-tjenester'!AA153&gt;0,'EKOM-tjenester'!Z153,0))+(IF('EKOM-tjenester'!AF153&gt;0,'EKOM-tjenester'!AE153,0))+(IF('EKOM-tjenester'!AK153&gt;0,'EKOM-tjenester'!AJ153,0))+(IF('EKOM-tjenester'!AP153&gt;0,'EKOM-tjenester'!AO153,0))+(IF('EKOM-tjenester'!AU153&gt;0,'EKOM-tjenester'!AT153,0))+(IF('EKOM-tjenester'!AZ153&gt;0,'EKOM-tjenester'!AY153,0))+(IF('EKOM-tjenester'!BE153&gt;0,'EKOM-tjenester'!BD153,0))+(IF('EKOM-tjenester'!BJ153&gt;0,'EKOM-tjenester'!BI153,0))</f>
        <v>0</v>
      </c>
      <c r="M153" s="60">
        <f t="shared" si="13"/>
        <v>0</v>
      </c>
      <c r="N153" s="175">
        <f t="shared" si="15"/>
        <v>0</v>
      </c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</row>
    <row r="154" spans="1:31" s="2" customFormat="1" ht="21" customHeight="1" x14ac:dyDescent="0.2">
      <c r="A154" s="176"/>
      <c r="B154" s="1"/>
      <c r="C154" s="10" t="e">
        <f>'EKOM-tjenester'!#REF!</f>
        <v>#REF!</v>
      </c>
      <c r="D154" s="10" t="e">
        <f>#REF!</f>
        <v>#REF!</v>
      </c>
      <c r="E154" s="11" t="e">
        <f t="shared" si="12"/>
        <v>#REF!</v>
      </c>
      <c r="F154" s="10" t="e">
        <f>'EKOM-tjenester'!#REF!</f>
        <v>#REF!</v>
      </c>
      <c r="G154" s="10" t="e">
        <f>#REF!</f>
        <v>#REF!</v>
      </c>
      <c r="H154" s="11" t="e">
        <f t="shared" si="14"/>
        <v>#REF!</v>
      </c>
      <c r="I154" s="28">
        <f>'EKOM-tjenester'!BK154</f>
        <v>0</v>
      </c>
      <c r="J154" s="28">
        <f>'EKOM-tjenester'!BL154</f>
        <v>0</v>
      </c>
      <c r="K154" s="28">
        <f>'EKOM-tjenester'!BM154</f>
        <v>0</v>
      </c>
      <c r="L154" s="60">
        <f>(IF('EKOM-tjenester'!G154&gt;0,'EKOM-tjenester'!F154,0))+(IF('EKOM-tjenester'!L154&gt;0,'EKOM-tjenester'!K154,0))+(IF('EKOM-tjenester'!Q154&gt;0,'EKOM-tjenester'!P154,0))+(IF('EKOM-tjenester'!V154&gt;0,'EKOM-tjenester'!U154,0))+(IF('EKOM-tjenester'!AA154&gt;0,'EKOM-tjenester'!Z154,0))+(IF('EKOM-tjenester'!AF154&gt;0,'EKOM-tjenester'!AE154,0))+(IF('EKOM-tjenester'!AK154&gt;0,'EKOM-tjenester'!AJ154,0))+(IF('EKOM-tjenester'!AP154&gt;0,'EKOM-tjenester'!AO154,0))+(IF('EKOM-tjenester'!AU154&gt;0,'EKOM-tjenester'!AT154,0))+(IF('EKOM-tjenester'!AZ154&gt;0,'EKOM-tjenester'!AY154,0))+(IF('EKOM-tjenester'!BE154&gt;0,'EKOM-tjenester'!BD154,0))+(IF('EKOM-tjenester'!BJ154&gt;0,'EKOM-tjenester'!BI154,0))</f>
        <v>0</v>
      </c>
      <c r="M154" s="60">
        <f t="shared" si="13"/>
        <v>0</v>
      </c>
      <c r="N154" s="175">
        <f t="shared" si="15"/>
        <v>0</v>
      </c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99"/>
    </row>
    <row r="155" spans="1:31" s="2" customFormat="1" ht="21" customHeight="1" x14ac:dyDescent="0.2">
      <c r="A155" s="176"/>
      <c r="B155" s="1"/>
      <c r="C155" s="10" t="e">
        <f>'EKOM-tjenester'!#REF!</f>
        <v>#REF!</v>
      </c>
      <c r="D155" s="10" t="e">
        <f>#REF!</f>
        <v>#REF!</v>
      </c>
      <c r="E155" s="11" t="e">
        <f t="shared" si="12"/>
        <v>#REF!</v>
      </c>
      <c r="F155" s="10" t="e">
        <f>'EKOM-tjenester'!#REF!</f>
        <v>#REF!</v>
      </c>
      <c r="G155" s="10" t="e">
        <f>#REF!</f>
        <v>#REF!</v>
      </c>
      <c r="H155" s="11" t="e">
        <f t="shared" si="14"/>
        <v>#REF!</v>
      </c>
      <c r="I155" s="28">
        <f>'EKOM-tjenester'!BK155</f>
        <v>0</v>
      </c>
      <c r="J155" s="28">
        <f>'EKOM-tjenester'!BL155</f>
        <v>0</v>
      </c>
      <c r="K155" s="28">
        <f>'EKOM-tjenester'!BM155</f>
        <v>0</v>
      </c>
      <c r="L155" s="60">
        <f>(IF('EKOM-tjenester'!G155&gt;0,'EKOM-tjenester'!F155,0))+(IF('EKOM-tjenester'!L155&gt;0,'EKOM-tjenester'!K155,0))+(IF('EKOM-tjenester'!Q155&gt;0,'EKOM-tjenester'!P155,0))+(IF('EKOM-tjenester'!V155&gt;0,'EKOM-tjenester'!U155,0))+(IF('EKOM-tjenester'!AA155&gt;0,'EKOM-tjenester'!Z155,0))+(IF('EKOM-tjenester'!AF155&gt;0,'EKOM-tjenester'!AE155,0))+(IF('EKOM-tjenester'!AK155&gt;0,'EKOM-tjenester'!AJ155,0))+(IF('EKOM-tjenester'!AP155&gt;0,'EKOM-tjenester'!AO155,0))+(IF('EKOM-tjenester'!AU155&gt;0,'EKOM-tjenester'!AT155,0))+(IF('EKOM-tjenester'!AZ155&gt;0,'EKOM-tjenester'!AY155,0))+(IF('EKOM-tjenester'!BE155&gt;0,'EKOM-tjenester'!BD155,0))+(IF('EKOM-tjenester'!BJ155&gt;0,'EKOM-tjenester'!BI155,0))</f>
        <v>0</v>
      </c>
      <c r="M155" s="60">
        <f t="shared" si="13"/>
        <v>0</v>
      </c>
      <c r="N155" s="175">
        <f t="shared" si="15"/>
        <v>0</v>
      </c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</row>
    <row r="156" spans="1:31" s="2" customFormat="1" ht="21" customHeight="1" x14ac:dyDescent="0.2">
      <c r="A156" s="176"/>
      <c r="B156" s="1"/>
      <c r="C156" s="10" t="e">
        <f>'EKOM-tjenester'!#REF!</f>
        <v>#REF!</v>
      </c>
      <c r="D156" s="10" t="e">
        <f>#REF!</f>
        <v>#REF!</v>
      </c>
      <c r="E156" s="11" t="e">
        <f t="shared" si="12"/>
        <v>#REF!</v>
      </c>
      <c r="F156" s="10" t="e">
        <f>'EKOM-tjenester'!#REF!</f>
        <v>#REF!</v>
      </c>
      <c r="G156" s="10" t="e">
        <f>#REF!</f>
        <v>#REF!</v>
      </c>
      <c r="H156" s="11" t="e">
        <f t="shared" si="14"/>
        <v>#REF!</v>
      </c>
      <c r="I156" s="28">
        <f>'EKOM-tjenester'!BK156</f>
        <v>0</v>
      </c>
      <c r="J156" s="28">
        <f>'EKOM-tjenester'!BL156</f>
        <v>0</v>
      </c>
      <c r="K156" s="28">
        <f>'EKOM-tjenester'!BM156</f>
        <v>0</v>
      </c>
      <c r="L156" s="60">
        <f>(IF('EKOM-tjenester'!G156&gt;0,'EKOM-tjenester'!F156,0))+(IF('EKOM-tjenester'!L156&gt;0,'EKOM-tjenester'!K156,0))+(IF('EKOM-tjenester'!Q156&gt;0,'EKOM-tjenester'!P156,0))+(IF('EKOM-tjenester'!V156&gt;0,'EKOM-tjenester'!U156,0))+(IF('EKOM-tjenester'!AA156&gt;0,'EKOM-tjenester'!Z156,0))+(IF('EKOM-tjenester'!AF156&gt;0,'EKOM-tjenester'!AE156,0))+(IF('EKOM-tjenester'!AK156&gt;0,'EKOM-tjenester'!AJ156,0))+(IF('EKOM-tjenester'!AP156&gt;0,'EKOM-tjenester'!AO156,0))+(IF('EKOM-tjenester'!AU156&gt;0,'EKOM-tjenester'!AT156,0))+(IF('EKOM-tjenester'!AZ156&gt;0,'EKOM-tjenester'!AY156,0))+(IF('EKOM-tjenester'!BE156&gt;0,'EKOM-tjenester'!BD156,0))+(IF('EKOM-tjenester'!BJ156&gt;0,'EKOM-tjenester'!BI156,0))</f>
        <v>0</v>
      </c>
      <c r="M156" s="60">
        <f t="shared" si="13"/>
        <v>0</v>
      </c>
      <c r="N156" s="175">
        <f t="shared" si="15"/>
        <v>0</v>
      </c>
      <c r="O156" s="199"/>
      <c r="P156" s="199"/>
      <c r="Q156" s="199"/>
      <c r="R156" s="199"/>
      <c r="S156" s="199"/>
      <c r="T156" s="199"/>
      <c r="U156" s="199"/>
      <c r="V156" s="199"/>
      <c r="W156" s="199"/>
      <c r="X156" s="199"/>
      <c r="Y156" s="199"/>
      <c r="Z156" s="199"/>
      <c r="AA156" s="199"/>
      <c r="AB156" s="199"/>
      <c r="AC156" s="199"/>
      <c r="AD156" s="199"/>
      <c r="AE156" s="199"/>
    </row>
    <row r="157" spans="1:31" s="2" customFormat="1" ht="21" customHeight="1" x14ac:dyDescent="0.2">
      <c r="A157" s="176"/>
      <c r="B157" s="1"/>
      <c r="C157" s="10" t="e">
        <f>'EKOM-tjenester'!#REF!</f>
        <v>#REF!</v>
      </c>
      <c r="D157" s="10" t="e">
        <f>#REF!</f>
        <v>#REF!</v>
      </c>
      <c r="E157" s="11" t="e">
        <f t="shared" si="12"/>
        <v>#REF!</v>
      </c>
      <c r="F157" s="10" t="e">
        <f>'EKOM-tjenester'!#REF!</f>
        <v>#REF!</v>
      </c>
      <c r="G157" s="10" t="e">
        <f>#REF!</f>
        <v>#REF!</v>
      </c>
      <c r="H157" s="11" t="e">
        <f t="shared" si="14"/>
        <v>#REF!</v>
      </c>
      <c r="I157" s="28">
        <f>'EKOM-tjenester'!BK157</f>
        <v>0</v>
      </c>
      <c r="J157" s="28">
        <f>'EKOM-tjenester'!BL157</f>
        <v>0</v>
      </c>
      <c r="K157" s="28">
        <f>'EKOM-tjenester'!BM157</f>
        <v>0</v>
      </c>
      <c r="L157" s="60">
        <f>(IF('EKOM-tjenester'!G157&gt;0,'EKOM-tjenester'!F157,0))+(IF('EKOM-tjenester'!L157&gt;0,'EKOM-tjenester'!K157,0))+(IF('EKOM-tjenester'!Q157&gt;0,'EKOM-tjenester'!P157,0))+(IF('EKOM-tjenester'!V157&gt;0,'EKOM-tjenester'!U157,0))+(IF('EKOM-tjenester'!AA157&gt;0,'EKOM-tjenester'!Z157,0))+(IF('EKOM-tjenester'!AF157&gt;0,'EKOM-tjenester'!AE157,0))+(IF('EKOM-tjenester'!AK157&gt;0,'EKOM-tjenester'!AJ157,0))+(IF('EKOM-tjenester'!AP157&gt;0,'EKOM-tjenester'!AO157,0))+(IF('EKOM-tjenester'!AU157&gt;0,'EKOM-tjenester'!AT157,0))+(IF('EKOM-tjenester'!AZ157&gt;0,'EKOM-tjenester'!AY157,0))+(IF('EKOM-tjenester'!BE157&gt;0,'EKOM-tjenester'!BD157,0))+(IF('EKOM-tjenester'!BJ157&gt;0,'EKOM-tjenester'!BI157,0))</f>
        <v>0</v>
      </c>
      <c r="M157" s="60">
        <f t="shared" si="13"/>
        <v>0</v>
      </c>
      <c r="N157" s="175">
        <f t="shared" si="15"/>
        <v>0</v>
      </c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199"/>
      <c r="AA157" s="199"/>
      <c r="AB157" s="199"/>
      <c r="AC157" s="199"/>
      <c r="AD157" s="199"/>
      <c r="AE157" s="199"/>
    </row>
    <row r="158" spans="1:31" s="2" customFormat="1" ht="21" customHeight="1" x14ac:dyDescent="0.2">
      <c r="A158" s="176"/>
      <c r="B158" s="1"/>
      <c r="C158" s="10" t="e">
        <f>'EKOM-tjenester'!#REF!</f>
        <v>#REF!</v>
      </c>
      <c r="D158" s="10" t="e">
        <f>#REF!</f>
        <v>#REF!</v>
      </c>
      <c r="E158" s="11" t="e">
        <f t="shared" si="12"/>
        <v>#REF!</v>
      </c>
      <c r="F158" s="10" t="e">
        <f>'EKOM-tjenester'!#REF!</f>
        <v>#REF!</v>
      </c>
      <c r="G158" s="10" t="e">
        <f>#REF!</f>
        <v>#REF!</v>
      </c>
      <c r="H158" s="11" t="e">
        <f t="shared" si="14"/>
        <v>#REF!</v>
      </c>
      <c r="I158" s="28">
        <f>'EKOM-tjenester'!BK158</f>
        <v>0</v>
      </c>
      <c r="J158" s="28">
        <f>'EKOM-tjenester'!BL158</f>
        <v>0</v>
      </c>
      <c r="K158" s="28">
        <f>'EKOM-tjenester'!BM158</f>
        <v>0</v>
      </c>
      <c r="L158" s="60">
        <f>(IF('EKOM-tjenester'!G158&gt;0,'EKOM-tjenester'!F158,0))+(IF('EKOM-tjenester'!L158&gt;0,'EKOM-tjenester'!K158,0))+(IF('EKOM-tjenester'!Q158&gt;0,'EKOM-tjenester'!P158,0))+(IF('EKOM-tjenester'!V158&gt;0,'EKOM-tjenester'!U158,0))+(IF('EKOM-tjenester'!AA158&gt;0,'EKOM-tjenester'!Z158,0))+(IF('EKOM-tjenester'!AF158&gt;0,'EKOM-tjenester'!AE158,0))+(IF('EKOM-tjenester'!AK158&gt;0,'EKOM-tjenester'!AJ158,0))+(IF('EKOM-tjenester'!AP158&gt;0,'EKOM-tjenester'!AO158,0))+(IF('EKOM-tjenester'!AU158&gt;0,'EKOM-tjenester'!AT158,0))+(IF('EKOM-tjenester'!AZ158&gt;0,'EKOM-tjenester'!AY158,0))+(IF('EKOM-tjenester'!BE158&gt;0,'EKOM-tjenester'!BD158,0))+(IF('EKOM-tjenester'!BJ158&gt;0,'EKOM-tjenester'!BI158,0))</f>
        <v>0</v>
      </c>
      <c r="M158" s="60">
        <f t="shared" si="13"/>
        <v>0</v>
      </c>
      <c r="N158" s="175">
        <f t="shared" si="15"/>
        <v>0</v>
      </c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  <c r="AB158" s="199"/>
      <c r="AC158" s="199"/>
      <c r="AD158" s="199"/>
      <c r="AE158" s="199"/>
    </row>
    <row r="159" spans="1:31" s="2" customFormat="1" ht="21" customHeight="1" x14ac:dyDescent="0.2">
      <c r="A159" s="176"/>
      <c r="B159" s="1"/>
      <c r="C159" s="10" t="e">
        <f>'EKOM-tjenester'!#REF!</f>
        <v>#REF!</v>
      </c>
      <c r="D159" s="10" t="e">
        <f>#REF!</f>
        <v>#REF!</v>
      </c>
      <c r="E159" s="11" t="e">
        <f t="shared" si="12"/>
        <v>#REF!</v>
      </c>
      <c r="F159" s="10" t="e">
        <f>'EKOM-tjenester'!#REF!</f>
        <v>#REF!</v>
      </c>
      <c r="G159" s="10" t="e">
        <f>#REF!</f>
        <v>#REF!</v>
      </c>
      <c r="H159" s="11" t="e">
        <f t="shared" si="14"/>
        <v>#REF!</v>
      </c>
      <c r="I159" s="28">
        <f>'EKOM-tjenester'!BK159</f>
        <v>0</v>
      </c>
      <c r="J159" s="28">
        <f>'EKOM-tjenester'!BL159</f>
        <v>0</v>
      </c>
      <c r="K159" s="28">
        <f>'EKOM-tjenester'!BM159</f>
        <v>0</v>
      </c>
      <c r="L159" s="60">
        <f>(IF('EKOM-tjenester'!G159&gt;0,'EKOM-tjenester'!F159,0))+(IF('EKOM-tjenester'!L159&gt;0,'EKOM-tjenester'!K159,0))+(IF('EKOM-tjenester'!Q159&gt;0,'EKOM-tjenester'!P159,0))+(IF('EKOM-tjenester'!V159&gt;0,'EKOM-tjenester'!U159,0))+(IF('EKOM-tjenester'!AA159&gt;0,'EKOM-tjenester'!Z159,0))+(IF('EKOM-tjenester'!AF159&gt;0,'EKOM-tjenester'!AE159,0))+(IF('EKOM-tjenester'!AK159&gt;0,'EKOM-tjenester'!AJ159,0))+(IF('EKOM-tjenester'!AP159&gt;0,'EKOM-tjenester'!AO159,0))+(IF('EKOM-tjenester'!AU159&gt;0,'EKOM-tjenester'!AT159,0))+(IF('EKOM-tjenester'!AZ159&gt;0,'EKOM-tjenester'!AY159,0))+(IF('EKOM-tjenester'!BE159&gt;0,'EKOM-tjenester'!BD159,0))+(IF('EKOM-tjenester'!BJ159&gt;0,'EKOM-tjenester'!BI159,0))</f>
        <v>0</v>
      </c>
      <c r="M159" s="60">
        <f t="shared" si="13"/>
        <v>0</v>
      </c>
      <c r="N159" s="175">
        <f t="shared" si="15"/>
        <v>0</v>
      </c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99"/>
    </row>
    <row r="160" spans="1:31" s="2" customFormat="1" ht="21" customHeight="1" x14ac:dyDescent="0.2">
      <c r="A160" s="176"/>
      <c r="B160" s="1"/>
      <c r="C160" s="10" t="e">
        <f>'EKOM-tjenester'!#REF!</f>
        <v>#REF!</v>
      </c>
      <c r="D160" s="10" t="e">
        <f>#REF!</f>
        <v>#REF!</v>
      </c>
      <c r="E160" s="11" t="e">
        <f t="shared" si="12"/>
        <v>#REF!</v>
      </c>
      <c r="F160" s="10" t="e">
        <f>'EKOM-tjenester'!#REF!</f>
        <v>#REF!</v>
      </c>
      <c r="G160" s="10" t="e">
        <f>#REF!</f>
        <v>#REF!</v>
      </c>
      <c r="H160" s="11" t="e">
        <f t="shared" si="14"/>
        <v>#REF!</v>
      </c>
      <c r="I160" s="28">
        <f>'EKOM-tjenester'!BK160</f>
        <v>0</v>
      </c>
      <c r="J160" s="28">
        <f>'EKOM-tjenester'!BL160</f>
        <v>0</v>
      </c>
      <c r="K160" s="28">
        <f>'EKOM-tjenester'!BM160</f>
        <v>0</v>
      </c>
      <c r="L160" s="60">
        <f>(IF('EKOM-tjenester'!G160&gt;0,'EKOM-tjenester'!F160,0))+(IF('EKOM-tjenester'!L160&gt;0,'EKOM-tjenester'!K160,0))+(IF('EKOM-tjenester'!Q160&gt;0,'EKOM-tjenester'!P160,0))+(IF('EKOM-tjenester'!V160&gt;0,'EKOM-tjenester'!U160,0))+(IF('EKOM-tjenester'!AA160&gt;0,'EKOM-tjenester'!Z160,0))+(IF('EKOM-tjenester'!AF160&gt;0,'EKOM-tjenester'!AE160,0))+(IF('EKOM-tjenester'!AK160&gt;0,'EKOM-tjenester'!AJ160,0))+(IF('EKOM-tjenester'!AP160&gt;0,'EKOM-tjenester'!AO160,0))+(IF('EKOM-tjenester'!AU160&gt;0,'EKOM-tjenester'!AT160,0))+(IF('EKOM-tjenester'!AZ160&gt;0,'EKOM-tjenester'!AY160,0))+(IF('EKOM-tjenester'!BE160&gt;0,'EKOM-tjenester'!BD160,0))+(IF('EKOM-tjenester'!BJ160&gt;0,'EKOM-tjenester'!BI160,0))</f>
        <v>0</v>
      </c>
      <c r="M160" s="60">
        <f t="shared" si="13"/>
        <v>0</v>
      </c>
      <c r="N160" s="175">
        <f t="shared" si="15"/>
        <v>0</v>
      </c>
      <c r="O160" s="199"/>
      <c r="P160" s="199"/>
      <c r="Q160" s="199"/>
      <c r="R160" s="199"/>
      <c r="S160" s="199"/>
      <c r="T160" s="199"/>
      <c r="U160" s="199"/>
      <c r="V160" s="199"/>
      <c r="W160" s="199"/>
      <c r="X160" s="199"/>
      <c r="Y160" s="199"/>
      <c r="Z160" s="199"/>
      <c r="AA160" s="199"/>
      <c r="AB160" s="199"/>
      <c r="AC160" s="199"/>
      <c r="AD160" s="199"/>
      <c r="AE160" s="199"/>
    </row>
    <row r="161" spans="1:31" s="2" customFormat="1" ht="21" customHeight="1" x14ac:dyDescent="0.2">
      <c r="A161" s="176"/>
      <c r="B161" s="1"/>
      <c r="C161" s="10" t="e">
        <f>'EKOM-tjenester'!#REF!</f>
        <v>#REF!</v>
      </c>
      <c r="D161" s="10" t="e">
        <f>#REF!</f>
        <v>#REF!</v>
      </c>
      <c r="E161" s="11" t="e">
        <f t="shared" si="12"/>
        <v>#REF!</v>
      </c>
      <c r="F161" s="10" t="e">
        <f>'EKOM-tjenester'!#REF!</f>
        <v>#REF!</v>
      </c>
      <c r="G161" s="10" t="e">
        <f>#REF!</f>
        <v>#REF!</v>
      </c>
      <c r="H161" s="11" t="e">
        <f t="shared" si="14"/>
        <v>#REF!</v>
      </c>
      <c r="I161" s="28">
        <f>'EKOM-tjenester'!BK161</f>
        <v>0</v>
      </c>
      <c r="J161" s="28">
        <f>'EKOM-tjenester'!BL161</f>
        <v>0</v>
      </c>
      <c r="K161" s="28">
        <f>'EKOM-tjenester'!BM161</f>
        <v>0</v>
      </c>
      <c r="L161" s="60">
        <f>(IF('EKOM-tjenester'!G161&gt;0,'EKOM-tjenester'!F161,0))+(IF('EKOM-tjenester'!L161&gt;0,'EKOM-tjenester'!K161,0))+(IF('EKOM-tjenester'!Q161&gt;0,'EKOM-tjenester'!P161,0))+(IF('EKOM-tjenester'!V161&gt;0,'EKOM-tjenester'!U161,0))+(IF('EKOM-tjenester'!AA161&gt;0,'EKOM-tjenester'!Z161,0))+(IF('EKOM-tjenester'!AF161&gt;0,'EKOM-tjenester'!AE161,0))+(IF('EKOM-tjenester'!AK161&gt;0,'EKOM-tjenester'!AJ161,0))+(IF('EKOM-tjenester'!AP161&gt;0,'EKOM-tjenester'!AO161,0))+(IF('EKOM-tjenester'!AU161&gt;0,'EKOM-tjenester'!AT161,0))+(IF('EKOM-tjenester'!AZ161&gt;0,'EKOM-tjenester'!AY161,0))+(IF('EKOM-tjenester'!BE161&gt;0,'EKOM-tjenester'!BD161,0))+(IF('EKOM-tjenester'!BJ161&gt;0,'EKOM-tjenester'!BI161,0))</f>
        <v>0</v>
      </c>
      <c r="M161" s="60">
        <f t="shared" si="13"/>
        <v>0</v>
      </c>
      <c r="N161" s="175">
        <f t="shared" si="15"/>
        <v>0</v>
      </c>
      <c r="O161" s="199"/>
      <c r="P161" s="199"/>
      <c r="Q161" s="199"/>
      <c r="R161" s="199"/>
      <c r="S161" s="199"/>
      <c r="T161" s="199"/>
      <c r="U161" s="199"/>
      <c r="V161" s="199"/>
      <c r="W161" s="199"/>
      <c r="X161" s="199"/>
      <c r="Y161" s="199"/>
      <c r="Z161" s="199"/>
      <c r="AA161" s="199"/>
      <c r="AB161" s="199"/>
      <c r="AC161" s="199"/>
      <c r="AD161" s="199"/>
      <c r="AE161" s="199"/>
    </row>
    <row r="162" spans="1:31" s="2" customFormat="1" ht="21" customHeight="1" x14ac:dyDescent="0.2">
      <c r="A162" s="176"/>
      <c r="B162" s="1"/>
      <c r="C162" s="10" t="e">
        <f>'EKOM-tjenester'!#REF!</f>
        <v>#REF!</v>
      </c>
      <c r="D162" s="10" t="e">
        <f>#REF!</f>
        <v>#REF!</v>
      </c>
      <c r="E162" s="11" t="e">
        <f t="shared" si="12"/>
        <v>#REF!</v>
      </c>
      <c r="F162" s="10" t="e">
        <f>'EKOM-tjenester'!#REF!</f>
        <v>#REF!</v>
      </c>
      <c r="G162" s="10" t="e">
        <f>#REF!</f>
        <v>#REF!</v>
      </c>
      <c r="H162" s="11" t="e">
        <f t="shared" si="14"/>
        <v>#REF!</v>
      </c>
      <c r="I162" s="28">
        <f>'EKOM-tjenester'!BK162</f>
        <v>0</v>
      </c>
      <c r="J162" s="28">
        <f>'EKOM-tjenester'!BL162</f>
        <v>0</v>
      </c>
      <c r="K162" s="28">
        <f>'EKOM-tjenester'!BM162</f>
        <v>0</v>
      </c>
      <c r="L162" s="60">
        <f>(IF('EKOM-tjenester'!G162&gt;0,'EKOM-tjenester'!F162,0))+(IF('EKOM-tjenester'!L162&gt;0,'EKOM-tjenester'!K162,0))+(IF('EKOM-tjenester'!Q162&gt;0,'EKOM-tjenester'!P162,0))+(IF('EKOM-tjenester'!V162&gt;0,'EKOM-tjenester'!U162,0))+(IF('EKOM-tjenester'!AA162&gt;0,'EKOM-tjenester'!Z162,0))+(IF('EKOM-tjenester'!AF162&gt;0,'EKOM-tjenester'!AE162,0))+(IF('EKOM-tjenester'!AK162&gt;0,'EKOM-tjenester'!AJ162,0))+(IF('EKOM-tjenester'!AP162&gt;0,'EKOM-tjenester'!AO162,0))+(IF('EKOM-tjenester'!AU162&gt;0,'EKOM-tjenester'!AT162,0))+(IF('EKOM-tjenester'!AZ162&gt;0,'EKOM-tjenester'!AY162,0))+(IF('EKOM-tjenester'!BE162&gt;0,'EKOM-tjenester'!BD162,0))+(IF('EKOM-tjenester'!BJ162&gt;0,'EKOM-tjenester'!BI162,0))</f>
        <v>0</v>
      </c>
      <c r="M162" s="60">
        <f t="shared" si="13"/>
        <v>0</v>
      </c>
      <c r="N162" s="175">
        <f t="shared" si="15"/>
        <v>0</v>
      </c>
      <c r="O162" s="199"/>
      <c r="P162" s="199"/>
      <c r="Q162" s="199"/>
      <c r="R162" s="199"/>
      <c r="S162" s="199"/>
      <c r="T162" s="199"/>
      <c r="U162" s="199"/>
      <c r="V162" s="199"/>
      <c r="W162" s="199"/>
      <c r="X162" s="199"/>
      <c r="Y162" s="199"/>
      <c r="Z162" s="199"/>
      <c r="AA162" s="199"/>
      <c r="AB162" s="199"/>
      <c r="AC162" s="199"/>
      <c r="AD162" s="199"/>
      <c r="AE162" s="199"/>
    </row>
    <row r="163" spans="1:31" s="2" customFormat="1" ht="21" customHeight="1" x14ac:dyDescent="0.2">
      <c r="A163" s="176"/>
      <c r="B163" s="1"/>
      <c r="C163" s="10" t="e">
        <f>'EKOM-tjenester'!#REF!</f>
        <v>#REF!</v>
      </c>
      <c r="D163" s="10" t="e">
        <f>#REF!</f>
        <v>#REF!</v>
      </c>
      <c r="E163" s="11" t="e">
        <f t="shared" si="12"/>
        <v>#REF!</v>
      </c>
      <c r="F163" s="10" t="e">
        <f>'EKOM-tjenester'!#REF!</f>
        <v>#REF!</v>
      </c>
      <c r="G163" s="10" t="e">
        <f>#REF!</f>
        <v>#REF!</v>
      </c>
      <c r="H163" s="11" t="e">
        <f t="shared" si="14"/>
        <v>#REF!</v>
      </c>
      <c r="I163" s="28">
        <f>'EKOM-tjenester'!BK163</f>
        <v>0</v>
      </c>
      <c r="J163" s="28">
        <f>'EKOM-tjenester'!BL163</f>
        <v>0</v>
      </c>
      <c r="K163" s="28">
        <f>'EKOM-tjenester'!BM163</f>
        <v>0</v>
      </c>
      <c r="L163" s="60">
        <f>(IF('EKOM-tjenester'!G163&gt;0,'EKOM-tjenester'!F163,0))+(IF('EKOM-tjenester'!L163&gt;0,'EKOM-tjenester'!K163,0))+(IF('EKOM-tjenester'!Q163&gt;0,'EKOM-tjenester'!P163,0))+(IF('EKOM-tjenester'!V163&gt;0,'EKOM-tjenester'!U163,0))+(IF('EKOM-tjenester'!AA163&gt;0,'EKOM-tjenester'!Z163,0))+(IF('EKOM-tjenester'!AF163&gt;0,'EKOM-tjenester'!AE163,0))+(IF('EKOM-tjenester'!AK163&gt;0,'EKOM-tjenester'!AJ163,0))+(IF('EKOM-tjenester'!AP163&gt;0,'EKOM-tjenester'!AO163,0))+(IF('EKOM-tjenester'!AU163&gt;0,'EKOM-tjenester'!AT163,0))+(IF('EKOM-tjenester'!AZ163&gt;0,'EKOM-tjenester'!AY163,0))+(IF('EKOM-tjenester'!BE163&gt;0,'EKOM-tjenester'!BD163,0))+(IF('EKOM-tjenester'!BJ163&gt;0,'EKOM-tjenester'!BI163,0))</f>
        <v>0</v>
      </c>
      <c r="M163" s="60">
        <f t="shared" si="13"/>
        <v>0</v>
      </c>
      <c r="N163" s="175">
        <f t="shared" si="15"/>
        <v>0</v>
      </c>
      <c r="O163" s="199"/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</row>
    <row r="164" spans="1:31" s="2" customFormat="1" ht="21" customHeight="1" x14ac:dyDescent="0.2">
      <c r="A164" s="176"/>
      <c r="B164" s="1"/>
      <c r="C164" s="10" t="e">
        <f>'EKOM-tjenester'!#REF!</f>
        <v>#REF!</v>
      </c>
      <c r="D164" s="10" t="e">
        <f>#REF!</f>
        <v>#REF!</v>
      </c>
      <c r="E164" s="11" t="e">
        <f t="shared" si="12"/>
        <v>#REF!</v>
      </c>
      <c r="F164" s="10" t="e">
        <f>'EKOM-tjenester'!#REF!</f>
        <v>#REF!</v>
      </c>
      <c r="G164" s="10" t="e">
        <f>#REF!</f>
        <v>#REF!</v>
      </c>
      <c r="H164" s="11" t="e">
        <f t="shared" si="14"/>
        <v>#REF!</v>
      </c>
      <c r="I164" s="28">
        <f>'EKOM-tjenester'!BK164</f>
        <v>0</v>
      </c>
      <c r="J164" s="28">
        <f>'EKOM-tjenester'!BL164</f>
        <v>0</v>
      </c>
      <c r="K164" s="28">
        <f>'EKOM-tjenester'!BM164</f>
        <v>0</v>
      </c>
      <c r="L164" s="60">
        <f>(IF('EKOM-tjenester'!G164&gt;0,'EKOM-tjenester'!F164,0))+(IF('EKOM-tjenester'!L164&gt;0,'EKOM-tjenester'!K164,0))+(IF('EKOM-tjenester'!Q164&gt;0,'EKOM-tjenester'!P164,0))+(IF('EKOM-tjenester'!V164&gt;0,'EKOM-tjenester'!U164,0))+(IF('EKOM-tjenester'!AA164&gt;0,'EKOM-tjenester'!Z164,0))+(IF('EKOM-tjenester'!AF164&gt;0,'EKOM-tjenester'!AE164,0))+(IF('EKOM-tjenester'!AK164&gt;0,'EKOM-tjenester'!AJ164,0))+(IF('EKOM-tjenester'!AP164&gt;0,'EKOM-tjenester'!AO164,0))+(IF('EKOM-tjenester'!AU164&gt;0,'EKOM-tjenester'!AT164,0))+(IF('EKOM-tjenester'!AZ164&gt;0,'EKOM-tjenester'!AY164,0))+(IF('EKOM-tjenester'!BE164&gt;0,'EKOM-tjenester'!BD164,0))+(IF('EKOM-tjenester'!BJ164&gt;0,'EKOM-tjenester'!BI164,0))</f>
        <v>0</v>
      </c>
      <c r="M164" s="60">
        <f t="shared" si="13"/>
        <v>0</v>
      </c>
      <c r="N164" s="175">
        <f t="shared" si="15"/>
        <v>0</v>
      </c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99"/>
    </row>
    <row r="165" spans="1:31" s="2" customFormat="1" ht="21" customHeight="1" x14ac:dyDescent="0.2">
      <c r="A165" s="176"/>
      <c r="B165" s="1"/>
      <c r="C165" s="10" t="e">
        <f>'EKOM-tjenester'!#REF!</f>
        <v>#REF!</v>
      </c>
      <c r="D165" s="10" t="e">
        <f>#REF!</f>
        <v>#REF!</v>
      </c>
      <c r="E165" s="11" t="e">
        <f t="shared" si="12"/>
        <v>#REF!</v>
      </c>
      <c r="F165" s="10" t="e">
        <f>'EKOM-tjenester'!#REF!</f>
        <v>#REF!</v>
      </c>
      <c r="G165" s="10" t="e">
        <f>#REF!</f>
        <v>#REF!</v>
      </c>
      <c r="H165" s="11" t="e">
        <f t="shared" si="14"/>
        <v>#REF!</v>
      </c>
      <c r="I165" s="28">
        <f>'EKOM-tjenester'!BK165</f>
        <v>0</v>
      </c>
      <c r="J165" s="28">
        <f>'EKOM-tjenester'!BL165</f>
        <v>0</v>
      </c>
      <c r="K165" s="28">
        <f>'EKOM-tjenester'!BM165</f>
        <v>0</v>
      </c>
      <c r="L165" s="60">
        <f>(IF('EKOM-tjenester'!G165&gt;0,'EKOM-tjenester'!F165,0))+(IF('EKOM-tjenester'!L165&gt;0,'EKOM-tjenester'!K165,0))+(IF('EKOM-tjenester'!Q165&gt;0,'EKOM-tjenester'!P165,0))+(IF('EKOM-tjenester'!V165&gt;0,'EKOM-tjenester'!U165,0))+(IF('EKOM-tjenester'!AA165&gt;0,'EKOM-tjenester'!Z165,0))+(IF('EKOM-tjenester'!AF165&gt;0,'EKOM-tjenester'!AE165,0))+(IF('EKOM-tjenester'!AK165&gt;0,'EKOM-tjenester'!AJ165,0))+(IF('EKOM-tjenester'!AP165&gt;0,'EKOM-tjenester'!AO165,0))+(IF('EKOM-tjenester'!AU165&gt;0,'EKOM-tjenester'!AT165,0))+(IF('EKOM-tjenester'!AZ165&gt;0,'EKOM-tjenester'!AY165,0))+(IF('EKOM-tjenester'!BE165&gt;0,'EKOM-tjenester'!BD165,0))+(IF('EKOM-tjenester'!BJ165&gt;0,'EKOM-tjenester'!BI165,0))</f>
        <v>0</v>
      </c>
      <c r="M165" s="60">
        <f t="shared" si="13"/>
        <v>0</v>
      </c>
      <c r="N165" s="175">
        <f t="shared" si="15"/>
        <v>0</v>
      </c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199"/>
      <c r="AB165" s="199"/>
      <c r="AC165" s="199"/>
      <c r="AD165" s="199"/>
      <c r="AE165" s="199"/>
    </row>
    <row r="166" spans="1:31" s="2" customFormat="1" ht="21" customHeight="1" x14ac:dyDescent="0.2">
      <c r="A166" s="176"/>
      <c r="B166" s="1"/>
      <c r="C166" s="10" t="e">
        <f>'EKOM-tjenester'!#REF!</f>
        <v>#REF!</v>
      </c>
      <c r="D166" s="10" t="e">
        <f>#REF!</f>
        <v>#REF!</v>
      </c>
      <c r="E166" s="11" t="e">
        <f t="shared" si="12"/>
        <v>#REF!</v>
      </c>
      <c r="F166" s="10" t="e">
        <f>'EKOM-tjenester'!#REF!</f>
        <v>#REF!</v>
      </c>
      <c r="G166" s="10" t="e">
        <f>#REF!</f>
        <v>#REF!</v>
      </c>
      <c r="H166" s="11" t="e">
        <f t="shared" si="14"/>
        <v>#REF!</v>
      </c>
      <c r="I166" s="28">
        <f>'EKOM-tjenester'!BK166</f>
        <v>0</v>
      </c>
      <c r="J166" s="28">
        <f>'EKOM-tjenester'!BL166</f>
        <v>0</v>
      </c>
      <c r="K166" s="28">
        <f>'EKOM-tjenester'!BM166</f>
        <v>0</v>
      </c>
      <c r="L166" s="60">
        <f>(IF('EKOM-tjenester'!G166&gt;0,'EKOM-tjenester'!F166,0))+(IF('EKOM-tjenester'!L166&gt;0,'EKOM-tjenester'!K166,0))+(IF('EKOM-tjenester'!Q166&gt;0,'EKOM-tjenester'!P166,0))+(IF('EKOM-tjenester'!V166&gt;0,'EKOM-tjenester'!U166,0))+(IF('EKOM-tjenester'!AA166&gt;0,'EKOM-tjenester'!Z166,0))+(IF('EKOM-tjenester'!AF166&gt;0,'EKOM-tjenester'!AE166,0))+(IF('EKOM-tjenester'!AK166&gt;0,'EKOM-tjenester'!AJ166,0))+(IF('EKOM-tjenester'!AP166&gt;0,'EKOM-tjenester'!AO166,0))+(IF('EKOM-tjenester'!AU166&gt;0,'EKOM-tjenester'!AT166,0))+(IF('EKOM-tjenester'!AZ166&gt;0,'EKOM-tjenester'!AY166,0))+(IF('EKOM-tjenester'!BE166&gt;0,'EKOM-tjenester'!BD166,0))+(IF('EKOM-tjenester'!BJ166&gt;0,'EKOM-tjenester'!BI166,0))</f>
        <v>0</v>
      </c>
      <c r="M166" s="60">
        <f t="shared" si="13"/>
        <v>0</v>
      </c>
      <c r="N166" s="175">
        <f t="shared" si="15"/>
        <v>0</v>
      </c>
      <c r="O166" s="199"/>
      <c r="P166" s="199"/>
      <c r="Q166" s="199"/>
      <c r="R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</row>
    <row r="167" spans="1:31" s="2" customFormat="1" ht="21" customHeight="1" x14ac:dyDescent="0.2">
      <c r="A167" s="176"/>
      <c r="B167" s="1"/>
      <c r="C167" s="10" t="e">
        <f>'EKOM-tjenester'!#REF!</f>
        <v>#REF!</v>
      </c>
      <c r="D167" s="10" t="e">
        <f>#REF!</f>
        <v>#REF!</v>
      </c>
      <c r="E167" s="11" t="e">
        <f t="shared" si="12"/>
        <v>#REF!</v>
      </c>
      <c r="F167" s="10" t="e">
        <f>'EKOM-tjenester'!#REF!</f>
        <v>#REF!</v>
      </c>
      <c r="G167" s="10" t="e">
        <f>#REF!</f>
        <v>#REF!</v>
      </c>
      <c r="H167" s="11" t="e">
        <f t="shared" si="14"/>
        <v>#REF!</v>
      </c>
      <c r="I167" s="28">
        <f>'EKOM-tjenester'!BK167</f>
        <v>0</v>
      </c>
      <c r="J167" s="28">
        <f>'EKOM-tjenester'!BL167</f>
        <v>0</v>
      </c>
      <c r="K167" s="28">
        <f>'EKOM-tjenester'!BM167</f>
        <v>0</v>
      </c>
      <c r="L167" s="60">
        <f>(IF('EKOM-tjenester'!G167&gt;0,'EKOM-tjenester'!F167,0))+(IF('EKOM-tjenester'!L167&gt;0,'EKOM-tjenester'!K167,0))+(IF('EKOM-tjenester'!Q167&gt;0,'EKOM-tjenester'!P167,0))+(IF('EKOM-tjenester'!V167&gt;0,'EKOM-tjenester'!U167,0))+(IF('EKOM-tjenester'!AA167&gt;0,'EKOM-tjenester'!Z167,0))+(IF('EKOM-tjenester'!AF167&gt;0,'EKOM-tjenester'!AE167,0))+(IF('EKOM-tjenester'!AK167&gt;0,'EKOM-tjenester'!AJ167,0))+(IF('EKOM-tjenester'!AP167&gt;0,'EKOM-tjenester'!AO167,0))+(IF('EKOM-tjenester'!AU167&gt;0,'EKOM-tjenester'!AT167,0))+(IF('EKOM-tjenester'!AZ167&gt;0,'EKOM-tjenester'!AY167,0))+(IF('EKOM-tjenester'!BE167&gt;0,'EKOM-tjenester'!BD167,0))+(IF('EKOM-tjenester'!BJ167&gt;0,'EKOM-tjenester'!BI167,0))</f>
        <v>0</v>
      </c>
      <c r="M167" s="60">
        <f t="shared" si="13"/>
        <v>0</v>
      </c>
      <c r="N167" s="175">
        <f t="shared" si="15"/>
        <v>0</v>
      </c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</row>
    <row r="168" spans="1:31" s="2" customFormat="1" ht="21" customHeight="1" x14ac:dyDescent="0.2">
      <c r="A168" s="176"/>
      <c r="B168" s="1"/>
      <c r="C168" s="10" t="e">
        <f>'EKOM-tjenester'!#REF!</f>
        <v>#REF!</v>
      </c>
      <c r="D168" s="10" t="e">
        <f>#REF!</f>
        <v>#REF!</v>
      </c>
      <c r="E168" s="11" t="e">
        <f t="shared" si="12"/>
        <v>#REF!</v>
      </c>
      <c r="F168" s="10" t="e">
        <f>'EKOM-tjenester'!#REF!</f>
        <v>#REF!</v>
      </c>
      <c r="G168" s="10" t="e">
        <f>#REF!</f>
        <v>#REF!</v>
      </c>
      <c r="H168" s="11" t="e">
        <f t="shared" si="14"/>
        <v>#REF!</v>
      </c>
      <c r="I168" s="28">
        <f>'EKOM-tjenester'!BK168</f>
        <v>0</v>
      </c>
      <c r="J168" s="28">
        <f>'EKOM-tjenester'!BL168</f>
        <v>0</v>
      </c>
      <c r="K168" s="28">
        <f>'EKOM-tjenester'!BM168</f>
        <v>0</v>
      </c>
      <c r="L168" s="60">
        <f>(IF('EKOM-tjenester'!G168&gt;0,'EKOM-tjenester'!F168,0))+(IF('EKOM-tjenester'!L168&gt;0,'EKOM-tjenester'!K168,0))+(IF('EKOM-tjenester'!Q168&gt;0,'EKOM-tjenester'!P168,0))+(IF('EKOM-tjenester'!V168&gt;0,'EKOM-tjenester'!U168,0))+(IF('EKOM-tjenester'!AA168&gt;0,'EKOM-tjenester'!Z168,0))+(IF('EKOM-tjenester'!AF168&gt;0,'EKOM-tjenester'!AE168,0))+(IF('EKOM-tjenester'!AK168&gt;0,'EKOM-tjenester'!AJ168,0))+(IF('EKOM-tjenester'!AP168&gt;0,'EKOM-tjenester'!AO168,0))+(IF('EKOM-tjenester'!AU168&gt;0,'EKOM-tjenester'!AT168,0))+(IF('EKOM-tjenester'!AZ168&gt;0,'EKOM-tjenester'!AY168,0))+(IF('EKOM-tjenester'!BE168&gt;0,'EKOM-tjenester'!BD168,0))+(IF('EKOM-tjenester'!BJ168&gt;0,'EKOM-tjenester'!BI168,0))</f>
        <v>0</v>
      </c>
      <c r="M168" s="60">
        <f t="shared" si="13"/>
        <v>0</v>
      </c>
      <c r="N168" s="175">
        <f t="shared" si="15"/>
        <v>0</v>
      </c>
      <c r="O168" s="199"/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</row>
    <row r="169" spans="1:31" s="2" customFormat="1" ht="21" customHeight="1" x14ac:dyDescent="0.2">
      <c r="A169" s="176"/>
      <c r="B169" s="1"/>
      <c r="C169" s="10" t="e">
        <f>'EKOM-tjenester'!#REF!</f>
        <v>#REF!</v>
      </c>
      <c r="D169" s="10" t="e">
        <f>#REF!</f>
        <v>#REF!</v>
      </c>
      <c r="E169" s="11" t="e">
        <f t="shared" si="12"/>
        <v>#REF!</v>
      </c>
      <c r="F169" s="10" t="e">
        <f>'EKOM-tjenester'!#REF!</f>
        <v>#REF!</v>
      </c>
      <c r="G169" s="10" t="e">
        <f>#REF!</f>
        <v>#REF!</v>
      </c>
      <c r="H169" s="11" t="e">
        <f t="shared" si="14"/>
        <v>#REF!</v>
      </c>
      <c r="I169" s="28">
        <f>'EKOM-tjenester'!BK169</f>
        <v>0</v>
      </c>
      <c r="J169" s="28">
        <f>'EKOM-tjenester'!BL169</f>
        <v>0</v>
      </c>
      <c r="K169" s="28">
        <f>'EKOM-tjenester'!BM169</f>
        <v>0</v>
      </c>
      <c r="L169" s="60">
        <f>(IF('EKOM-tjenester'!G169&gt;0,'EKOM-tjenester'!F169,0))+(IF('EKOM-tjenester'!L169&gt;0,'EKOM-tjenester'!K169,0))+(IF('EKOM-tjenester'!Q169&gt;0,'EKOM-tjenester'!P169,0))+(IF('EKOM-tjenester'!V169&gt;0,'EKOM-tjenester'!U169,0))+(IF('EKOM-tjenester'!AA169&gt;0,'EKOM-tjenester'!Z169,0))+(IF('EKOM-tjenester'!AF169&gt;0,'EKOM-tjenester'!AE169,0))+(IF('EKOM-tjenester'!AK169&gt;0,'EKOM-tjenester'!AJ169,0))+(IF('EKOM-tjenester'!AP169&gt;0,'EKOM-tjenester'!AO169,0))+(IF('EKOM-tjenester'!AU169&gt;0,'EKOM-tjenester'!AT169,0))+(IF('EKOM-tjenester'!AZ169&gt;0,'EKOM-tjenester'!AY169,0))+(IF('EKOM-tjenester'!BE169&gt;0,'EKOM-tjenester'!BD169,0))+(IF('EKOM-tjenester'!BJ169&gt;0,'EKOM-tjenester'!BI169,0))</f>
        <v>0</v>
      </c>
      <c r="M169" s="60">
        <f t="shared" si="13"/>
        <v>0</v>
      </c>
      <c r="N169" s="175">
        <f t="shared" si="15"/>
        <v>0</v>
      </c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99"/>
    </row>
    <row r="170" spans="1:31" s="2" customFormat="1" ht="21" customHeight="1" x14ac:dyDescent="0.2">
      <c r="A170" s="176"/>
      <c r="B170" s="1"/>
      <c r="C170" s="10" t="e">
        <f>'EKOM-tjenester'!#REF!</f>
        <v>#REF!</v>
      </c>
      <c r="D170" s="10" t="e">
        <f>#REF!</f>
        <v>#REF!</v>
      </c>
      <c r="E170" s="11" t="e">
        <f t="shared" si="12"/>
        <v>#REF!</v>
      </c>
      <c r="F170" s="10" t="e">
        <f>'EKOM-tjenester'!#REF!</f>
        <v>#REF!</v>
      </c>
      <c r="G170" s="10" t="e">
        <f>#REF!</f>
        <v>#REF!</v>
      </c>
      <c r="H170" s="11" t="e">
        <f t="shared" si="14"/>
        <v>#REF!</v>
      </c>
      <c r="I170" s="28">
        <f>'EKOM-tjenester'!BK170</f>
        <v>0</v>
      </c>
      <c r="J170" s="28">
        <f>'EKOM-tjenester'!BL170</f>
        <v>0</v>
      </c>
      <c r="K170" s="28">
        <f>'EKOM-tjenester'!BM170</f>
        <v>0</v>
      </c>
      <c r="L170" s="60">
        <f>(IF('EKOM-tjenester'!G170&gt;0,'EKOM-tjenester'!F170,0))+(IF('EKOM-tjenester'!L170&gt;0,'EKOM-tjenester'!K170,0))+(IF('EKOM-tjenester'!Q170&gt;0,'EKOM-tjenester'!P170,0))+(IF('EKOM-tjenester'!V170&gt;0,'EKOM-tjenester'!U170,0))+(IF('EKOM-tjenester'!AA170&gt;0,'EKOM-tjenester'!Z170,0))+(IF('EKOM-tjenester'!AF170&gt;0,'EKOM-tjenester'!AE170,0))+(IF('EKOM-tjenester'!AK170&gt;0,'EKOM-tjenester'!AJ170,0))+(IF('EKOM-tjenester'!AP170&gt;0,'EKOM-tjenester'!AO170,0))+(IF('EKOM-tjenester'!AU170&gt;0,'EKOM-tjenester'!AT170,0))+(IF('EKOM-tjenester'!AZ170&gt;0,'EKOM-tjenester'!AY170,0))+(IF('EKOM-tjenester'!BE170&gt;0,'EKOM-tjenester'!BD170,0))+(IF('EKOM-tjenester'!BJ170&gt;0,'EKOM-tjenester'!BI170,0))</f>
        <v>0</v>
      </c>
      <c r="M170" s="60">
        <f t="shared" si="13"/>
        <v>0</v>
      </c>
      <c r="N170" s="175">
        <f t="shared" si="15"/>
        <v>0</v>
      </c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</row>
    <row r="171" spans="1:31" s="2" customFormat="1" ht="21" customHeight="1" x14ac:dyDescent="0.2">
      <c r="A171" s="176"/>
      <c r="B171" s="1"/>
      <c r="C171" s="10" t="e">
        <f>'EKOM-tjenester'!#REF!</f>
        <v>#REF!</v>
      </c>
      <c r="D171" s="10" t="e">
        <f>#REF!</f>
        <v>#REF!</v>
      </c>
      <c r="E171" s="11" t="e">
        <f t="shared" ref="E171:E201" si="16">SUM(C171,D171)</f>
        <v>#REF!</v>
      </c>
      <c r="F171" s="10" t="e">
        <f>'EKOM-tjenester'!#REF!</f>
        <v>#REF!</v>
      </c>
      <c r="G171" s="10" t="e">
        <f>#REF!</f>
        <v>#REF!</v>
      </c>
      <c r="H171" s="11" t="e">
        <f t="shared" si="14"/>
        <v>#REF!</v>
      </c>
      <c r="I171" s="28">
        <f>'EKOM-tjenester'!BK171</f>
        <v>0</v>
      </c>
      <c r="J171" s="28">
        <f>'EKOM-tjenester'!BL171</f>
        <v>0</v>
      </c>
      <c r="K171" s="28">
        <f>'EKOM-tjenester'!BM171</f>
        <v>0</v>
      </c>
      <c r="L171" s="60">
        <f>(IF('EKOM-tjenester'!G171&gt;0,'EKOM-tjenester'!F171,0))+(IF('EKOM-tjenester'!L171&gt;0,'EKOM-tjenester'!K171,0))+(IF('EKOM-tjenester'!Q171&gt;0,'EKOM-tjenester'!P171,0))+(IF('EKOM-tjenester'!V171&gt;0,'EKOM-tjenester'!U171,0))+(IF('EKOM-tjenester'!AA171&gt;0,'EKOM-tjenester'!Z171,0))+(IF('EKOM-tjenester'!AF171&gt;0,'EKOM-tjenester'!AE171,0))+(IF('EKOM-tjenester'!AK171&gt;0,'EKOM-tjenester'!AJ171,0))+(IF('EKOM-tjenester'!AP171&gt;0,'EKOM-tjenester'!AO171,0))+(IF('EKOM-tjenester'!AU171&gt;0,'EKOM-tjenester'!AT171,0))+(IF('EKOM-tjenester'!AZ171&gt;0,'EKOM-tjenester'!AY171,0))+(IF('EKOM-tjenester'!BE171&gt;0,'EKOM-tjenester'!BD171,0))+(IF('EKOM-tjenester'!BJ171&gt;0,'EKOM-tjenester'!BI171,0))</f>
        <v>0</v>
      </c>
      <c r="M171" s="60">
        <f t="shared" ref="M171:M202" si="17">IF((L171+J171&gt;4391),(4392-L171),J171)</f>
        <v>0</v>
      </c>
      <c r="N171" s="175">
        <f t="shared" si="15"/>
        <v>0</v>
      </c>
      <c r="O171" s="199"/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</row>
    <row r="172" spans="1:31" s="2" customFormat="1" ht="21" customHeight="1" x14ac:dyDescent="0.2">
      <c r="A172" s="176"/>
      <c r="B172" s="1"/>
      <c r="C172" s="10" t="e">
        <f>'EKOM-tjenester'!#REF!</f>
        <v>#REF!</v>
      </c>
      <c r="D172" s="10" t="e">
        <f>#REF!</f>
        <v>#REF!</v>
      </c>
      <c r="E172" s="11" t="e">
        <f t="shared" si="16"/>
        <v>#REF!</v>
      </c>
      <c r="F172" s="10" t="e">
        <f>'EKOM-tjenester'!#REF!</f>
        <v>#REF!</v>
      </c>
      <c r="G172" s="10" t="e">
        <f>#REF!</f>
        <v>#REF!</v>
      </c>
      <c r="H172" s="11" t="e">
        <f t="shared" si="14"/>
        <v>#REF!</v>
      </c>
      <c r="I172" s="28">
        <f>'EKOM-tjenester'!BK172</f>
        <v>0</v>
      </c>
      <c r="J172" s="28">
        <f>'EKOM-tjenester'!BL172</f>
        <v>0</v>
      </c>
      <c r="K172" s="28">
        <f>'EKOM-tjenester'!BM172</f>
        <v>0</v>
      </c>
      <c r="L172" s="60">
        <f>(IF('EKOM-tjenester'!G172&gt;0,'EKOM-tjenester'!F172,0))+(IF('EKOM-tjenester'!L172&gt;0,'EKOM-tjenester'!K172,0))+(IF('EKOM-tjenester'!Q172&gt;0,'EKOM-tjenester'!P172,0))+(IF('EKOM-tjenester'!V172&gt;0,'EKOM-tjenester'!U172,0))+(IF('EKOM-tjenester'!AA172&gt;0,'EKOM-tjenester'!Z172,0))+(IF('EKOM-tjenester'!AF172&gt;0,'EKOM-tjenester'!AE172,0))+(IF('EKOM-tjenester'!AK172&gt;0,'EKOM-tjenester'!AJ172,0))+(IF('EKOM-tjenester'!AP172&gt;0,'EKOM-tjenester'!AO172,0))+(IF('EKOM-tjenester'!AU172&gt;0,'EKOM-tjenester'!AT172,0))+(IF('EKOM-tjenester'!AZ172&gt;0,'EKOM-tjenester'!AY172,0))+(IF('EKOM-tjenester'!BE172&gt;0,'EKOM-tjenester'!BD172,0))+(IF('EKOM-tjenester'!BJ172&gt;0,'EKOM-tjenester'!BI172,0))</f>
        <v>0</v>
      </c>
      <c r="M172" s="60">
        <f t="shared" si="17"/>
        <v>0</v>
      </c>
      <c r="N172" s="175">
        <f t="shared" si="15"/>
        <v>0</v>
      </c>
      <c r="O172" s="199"/>
      <c r="P172" s="199"/>
      <c r="Q172" s="199"/>
      <c r="R172" s="199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</row>
    <row r="173" spans="1:31" s="2" customFormat="1" ht="21" customHeight="1" x14ac:dyDescent="0.2">
      <c r="A173" s="176"/>
      <c r="B173" s="1"/>
      <c r="C173" s="10" t="e">
        <f>'EKOM-tjenester'!#REF!</f>
        <v>#REF!</v>
      </c>
      <c r="D173" s="10" t="e">
        <f>#REF!</f>
        <v>#REF!</v>
      </c>
      <c r="E173" s="11" t="e">
        <f t="shared" si="16"/>
        <v>#REF!</v>
      </c>
      <c r="F173" s="10" t="e">
        <f>'EKOM-tjenester'!#REF!</f>
        <v>#REF!</v>
      </c>
      <c r="G173" s="10" t="e">
        <f>#REF!</f>
        <v>#REF!</v>
      </c>
      <c r="H173" s="11" t="e">
        <f t="shared" si="14"/>
        <v>#REF!</v>
      </c>
      <c r="I173" s="28">
        <f>'EKOM-tjenester'!BK173</f>
        <v>0</v>
      </c>
      <c r="J173" s="28">
        <f>'EKOM-tjenester'!BL173</f>
        <v>0</v>
      </c>
      <c r="K173" s="28">
        <f>'EKOM-tjenester'!BM173</f>
        <v>0</v>
      </c>
      <c r="L173" s="60">
        <f>(IF('EKOM-tjenester'!G173&gt;0,'EKOM-tjenester'!F173,0))+(IF('EKOM-tjenester'!L173&gt;0,'EKOM-tjenester'!K173,0))+(IF('EKOM-tjenester'!Q173&gt;0,'EKOM-tjenester'!P173,0))+(IF('EKOM-tjenester'!V173&gt;0,'EKOM-tjenester'!U173,0))+(IF('EKOM-tjenester'!AA173&gt;0,'EKOM-tjenester'!Z173,0))+(IF('EKOM-tjenester'!AF173&gt;0,'EKOM-tjenester'!AE173,0))+(IF('EKOM-tjenester'!AK173&gt;0,'EKOM-tjenester'!AJ173,0))+(IF('EKOM-tjenester'!AP173&gt;0,'EKOM-tjenester'!AO173,0))+(IF('EKOM-tjenester'!AU173&gt;0,'EKOM-tjenester'!AT173,0))+(IF('EKOM-tjenester'!AZ173&gt;0,'EKOM-tjenester'!AY173,0))+(IF('EKOM-tjenester'!BE173&gt;0,'EKOM-tjenester'!BD173,0))+(IF('EKOM-tjenester'!BJ173&gt;0,'EKOM-tjenester'!BI173,0))</f>
        <v>0</v>
      </c>
      <c r="M173" s="60">
        <f t="shared" si="17"/>
        <v>0</v>
      </c>
      <c r="N173" s="175">
        <f t="shared" si="15"/>
        <v>0</v>
      </c>
      <c r="O173" s="199"/>
      <c r="P173" s="199"/>
      <c r="Q173" s="199"/>
      <c r="R173" s="199"/>
      <c r="S173" s="199"/>
      <c r="T173" s="199"/>
      <c r="U173" s="199"/>
      <c r="V173" s="199"/>
      <c r="W173" s="199"/>
      <c r="X173" s="199"/>
      <c r="Y173" s="199"/>
      <c r="Z173" s="199"/>
      <c r="AA173" s="199"/>
      <c r="AB173" s="199"/>
      <c r="AC173" s="199"/>
      <c r="AD173" s="199"/>
      <c r="AE173" s="199"/>
    </row>
    <row r="174" spans="1:31" s="2" customFormat="1" ht="21" customHeight="1" x14ac:dyDescent="0.2">
      <c r="A174" s="176"/>
      <c r="B174" s="1"/>
      <c r="C174" s="10" t="e">
        <f>'EKOM-tjenester'!#REF!</f>
        <v>#REF!</v>
      </c>
      <c r="D174" s="10" t="e">
        <f>#REF!</f>
        <v>#REF!</v>
      </c>
      <c r="E174" s="11" t="e">
        <f t="shared" si="16"/>
        <v>#REF!</v>
      </c>
      <c r="F174" s="10" t="e">
        <f>'EKOM-tjenester'!#REF!</f>
        <v>#REF!</v>
      </c>
      <c r="G174" s="10" t="e">
        <f>#REF!</f>
        <v>#REF!</v>
      </c>
      <c r="H174" s="11" t="e">
        <f t="shared" si="14"/>
        <v>#REF!</v>
      </c>
      <c r="I174" s="28">
        <f>'EKOM-tjenester'!BK174</f>
        <v>0</v>
      </c>
      <c r="J174" s="28">
        <f>'EKOM-tjenester'!BL174</f>
        <v>0</v>
      </c>
      <c r="K174" s="28">
        <f>'EKOM-tjenester'!BM174</f>
        <v>0</v>
      </c>
      <c r="L174" s="60">
        <f>(IF('EKOM-tjenester'!G174&gt;0,'EKOM-tjenester'!F174,0))+(IF('EKOM-tjenester'!L174&gt;0,'EKOM-tjenester'!K174,0))+(IF('EKOM-tjenester'!Q174&gt;0,'EKOM-tjenester'!P174,0))+(IF('EKOM-tjenester'!V174&gt;0,'EKOM-tjenester'!U174,0))+(IF('EKOM-tjenester'!AA174&gt;0,'EKOM-tjenester'!Z174,0))+(IF('EKOM-tjenester'!AF174&gt;0,'EKOM-tjenester'!AE174,0))+(IF('EKOM-tjenester'!AK174&gt;0,'EKOM-tjenester'!AJ174,0))+(IF('EKOM-tjenester'!AP174&gt;0,'EKOM-tjenester'!AO174,0))+(IF('EKOM-tjenester'!AU174&gt;0,'EKOM-tjenester'!AT174,0))+(IF('EKOM-tjenester'!AZ174&gt;0,'EKOM-tjenester'!AY174,0))+(IF('EKOM-tjenester'!BE174&gt;0,'EKOM-tjenester'!BD174,0))+(IF('EKOM-tjenester'!BJ174&gt;0,'EKOM-tjenester'!BI174,0))</f>
        <v>0</v>
      </c>
      <c r="M174" s="60">
        <f t="shared" si="17"/>
        <v>0</v>
      </c>
      <c r="N174" s="175">
        <f t="shared" si="15"/>
        <v>0</v>
      </c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</row>
    <row r="175" spans="1:31" s="2" customFormat="1" ht="21" customHeight="1" x14ac:dyDescent="0.2">
      <c r="A175" s="176"/>
      <c r="B175" s="1"/>
      <c r="C175" s="10" t="e">
        <f>'EKOM-tjenester'!#REF!</f>
        <v>#REF!</v>
      </c>
      <c r="D175" s="10" t="e">
        <f>#REF!</f>
        <v>#REF!</v>
      </c>
      <c r="E175" s="11" t="e">
        <f t="shared" si="16"/>
        <v>#REF!</v>
      </c>
      <c r="F175" s="10" t="e">
        <f>'EKOM-tjenester'!#REF!</f>
        <v>#REF!</v>
      </c>
      <c r="G175" s="10" t="e">
        <f>#REF!</f>
        <v>#REF!</v>
      </c>
      <c r="H175" s="11" t="e">
        <f t="shared" si="14"/>
        <v>#REF!</v>
      </c>
      <c r="I175" s="28">
        <f>'EKOM-tjenester'!BK175</f>
        <v>0</v>
      </c>
      <c r="J175" s="28">
        <f>'EKOM-tjenester'!BL175</f>
        <v>0</v>
      </c>
      <c r="K175" s="28">
        <f>'EKOM-tjenester'!BM175</f>
        <v>0</v>
      </c>
      <c r="L175" s="60">
        <f>(IF('EKOM-tjenester'!G175&gt;0,'EKOM-tjenester'!F175,0))+(IF('EKOM-tjenester'!L175&gt;0,'EKOM-tjenester'!K175,0))+(IF('EKOM-tjenester'!Q175&gt;0,'EKOM-tjenester'!P175,0))+(IF('EKOM-tjenester'!V175&gt;0,'EKOM-tjenester'!U175,0))+(IF('EKOM-tjenester'!AA175&gt;0,'EKOM-tjenester'!Z175,0))+(IF('EKOM-tjenester'!AF175&gt;0,'EKOM-tjenester'!AE175,0))+(IF('EKOM-tjenester'!AK175&gt;0,'EKOM-tjenester'!AJ175,0))+(IF('EKOM-tjenester'!AP175&gt;0,'EKOM-tjenester'!AO175,0))+(IF('EKOM-tjenester'!AU175&gt;0,'EKOM-tjenester'!AT175,0))+(IF('EKOM-tjenester'!AZ175&gt;0,'EKOM-tjenester'!AY175,0))+(IF('EKOM-tjenester'!BE175&gt;0,'EKOM-tjenester'!BD175,0))+(IF('EKOM-tjenester'!BJ175&gt;0,'EKOM-tjenester'!BI175,0))</f>
        <v>0</v>
      </c>
      <c r="M175" s="60">
        <f t="shared" si="17"/>
        <v>0</v>
      </c>
      <c r="N175" s="175">
        <f t="shared" si="15"/>
        <v>0</v>
      </c>
      <c r="O175" s="199"/>
      <c r="P175" s="199"/>
      <c r="Q175" s="199"/>
      <c r="R175" s="199"/>
      <c r="S175" s="199"/>
      <c r="T175" s="199"/>
      <c r="U175" s="199"/>
      <c r="V175" s="199"/>
      <c r="W175" s="199"/>
      <c r="X175" s="199"/>
      <c r="Y175" s="199"/>
      <c r="Z175" s="199"/>
      <c r="AA175" s="199"/>
      <c r="AB175" s="199"/>
      <c r="AC175" s="199"/>
      <c r="AD175" s="199"/>
      <c r="AE175" s="199"/>
    </row>
    <row r="176" spans="1:31" s="2" customFormat="1" ht="21" customHeight="1" x14ac:dyDescent="0.2">
      <c r="A176" s="176"/>
      <c r="B176" s="1"/>
      <c r="C176" s="10" t="e">
        <f>'EKOM-tjenester'!#REF!</f>
        <v>#REF!</v>
      </c>
      <c r="D176" s="10" t="e">
        <f>#REF!</f>
        <v>#REF!</v>
      </c>
      <c r="E176" s="11" t="e">
        <f t="shared" si="16"/>
        <v>#REF!</v>
      </c>
      <c r="F176" s="10" t="e">
        <f>'EKOM-tjenester'!#REF!</f>
        <v>#REF!</v>
      </c>
      <c r="G176" s="10" t="e">
        <f>#REF!</f>
        <v>#REF!</v>
      </c>
      <c r="H176" s="11" t="e">
        <f t="shared" si="14"/>
        <v>#REF!</v>
      </c>
      <c r="I176" s="28">
        <f>'EKOM-tjenester'!BK176</f>
        <v>0</v>
      </c>
      <c r="J176" s="28">
        <f>'EKOM-tjenester'!BL176</f>
        <v>0</v>
      </c>
      <c r="K176" s="28">
        <f>'EKOM-tjenester'!BM176</f>
        <v>0</v>
      </c>
      <c r="L176" s="60">
        <f>(IF('EKOM-tjenester'!G176&gt;0,'EKOM-tjenester'!F176,0))+(IF('EKOM-tjenester'!L176&gt;0,'EKOM-tjenester'!K176,0))+(IF('EKOM-tjenester'!Q176&gt;0,'EKOM-tjenester'!P176,0))+(IF('EKOM-tjenester'!V176&gt;0,'EKOM-tjenester'!U176,0))+(IF('EKOM-tjenester'!AA176&gt;0,'EKOM-tjenester'!Z176,0))+(IF('EKOM-tjenester'!AF176&gt;0,'EKOM-tjenester'!AE176,0))+(IF('EKOM-tjenester'!AK176&gt;0,'EKOM-tjenester'!AJ176,0))+(IF('EKOM-tjenester'!AP176&gt;0,'EKOM-tjenester'!AO176,0))+(IF('EKOM-tjenester'!AU176&gt;0,'EKOM-tjenester'!AT176,0))+(IF('EKOM-tjenester'!AZ176&gt;0,'EKOM-tjenester'!AY176,0))+(IF('EKOM-tjenester'!BE176&gt;0,'EKOM-tjenester'!BD176,0))+(IF('EKOM-tjenester'!BJ176&gt;0,'EKOM-tjenester'!BI176,0))</f>
        <v>0</v>
      </c>
      <c r="M176" s="60">
        <f t="shared" si="17"/>
        <v>0</v>
      </c>
      <c r="N176" s="175">
        <f t="shared" si="15"/>
        <v>0</v>
      </c>
      <c r="O176" s="199"/>
      <c r="P176" s="199"/>
      <c r="Q176" s="199"/>
      <c r="R176" s="199"/>
      <c r="S176" s="199"/>
      <c r="T176" s="199"/>
      <c r="U176" s="199"/>
      <c r="V176" s="199"/>
      <c r="W176" s="199"/>
      <c r="X176" s="199"/>
      <c r="Y176" s="199"/>
      <c r="Z176" s="199"/>
      <c r="AA176" s="199"/>
      <c r="AB176" s="199"/>
      <c r="AC176" s="199"/>
      <c r="AD176" s="199"/>
      <c r="AE176" s="199"/>
    </row>
    <row r="177" spans="1:31" s="2" customFormat="1" ht="21" customHeight="1" x14ac:dyDescent="0.2">
      <c r="A177" s="176"/>
      <c r="B177" s="1"/>
      <c r="C177" s="10" t="e">
        <f>'EKOM-tjenester'!#REF!</f>
        <v>#REF!</v>
      </c>
      <c r="D177" s="10" t="e">
        <f>#REF!</f>
        <v>#REF!</v>
      </c>
      <c r="E177" s="11" t="e">
        <f t="shared" si="16"/>
        <v>#REF!</v>
      </c>
      <c r="F177" s="10" t="e">
        <f>'EKOM-tjenester'!#REF!</f>
        <v>#REF!</v>
      </c>
      <c r="G177" s="10" t="e">
        <f>#REF!</f>
        <v>#REF!</v>
      </c>
      <c r="H177" s="11" t="e">
        <f t="shared" si="14"/>
        <v>#REF!</v>
      </c>
      <c r="I177" s="28">
        <f>'EKOM-tjenester'!BK177</f>
        <v>0</v>
      </c>
      <c r="J177" s="28">
        <f>'EKOM-tjenester'!BL177</f>
        <v>0</v>
      </c>
      <c r="K177" s="28">
        <f>'EKOM-tjenester'!BM177</f>
        <v>0</v>
      </c>
      <c r="L177" s="60">
        <f>(IF('EKOM-tjenester'!G177&gt;0,'EKOM-tjenester'!F177,0))+(IF('EKOM-tjenester'!L177&gt;0,'EKOM-tjenester'!K177,0))+(IF('EKOM-tjenester'!Q177&gt;0,'EKOM-tjenester'!P177,0))+(IF('EKOM-tjenester'!V177&gt;0,'EKOM-tjenester'!U177,0))+(IF('EKOM-tjenester'!AA177&gt;0,'EKOM-tjenester'!Z177,0))+(IF('EKOM-tjenester'!AF177&gt;0,'EKOM-tjenester'!AE177,0))+(IF('EKOM-tjenester'!AK177&gt;0,'EKOM-tjenester'!AJ177,0))+(IF('EKOM-tjenester'!AP177&gt;0,'EKOM-tjenester'!AO177,0))+(IF('EKOM-tjenester'!AU177&gt;0,'EKOM-tjenester'!AT177,0))+(IF('EKOM-tjenester'!AZ177&gt;0,'EKOM-tjenester'!AY177,0))+(IF('EKOM-tjenester'!BE177&gt;0,'EKOM-tjenester'!BD177,0))+(IF('EKOM-tjenester'!BJ177&gt;0,'EKOM-tjenester'!BI177,0))</f>
        <v>0</v>
      </c>
      <c r="M177" s="60">
        <f t="shared" si="17"/>
        <v>0</v>
      </c>
      <c r="N177" s="175">
        <f t="shared" si="15"/>
        <v>0</v>
      </c>
      <c r="O177" s="199"/>
      <c r="P177" s="199"/>
      <c r="Q177" s="199"/>
      <c r="R177" s="199"/>
      <c r="S177" s="199"/>
      <c r="T177" s="199"/>
      <c r="U177" s="199"/>
      <c r="V177" s="199"/>
      <c r="W177" s="199"/>
      <c r="X177" s="199"/>
      <c r="Y177" s="199"/>
      <c r="Z177" s="199"/>
      <c r="AA177" s="199"/>
      <c r="AB177" s="199"/>
      <c r="AC177" s="199"/>
      <c r="AD177" s="199"/>
      <c r="AE177" s="199"/>
    </row>
    <row r="178" spans="1:31" s="2" customFormat="1" ht="21" customHeight="1" x14ac:dyDescent="0.2">
      <c r="A178" s="176"/>
      <c r="B178" s="1"/>
      <c r="C178" s="10" t="e">
        <f>'EKOM-tjenester'!#REF!</f>
        <v>#REF!</v>
      </c>
      <c r="D178" s="10" t="e">
        <f>#REF!</f>
        <v>#REF!</v>
      </c>
      <c r="E178" s="11" t="e">
        <f t="shared" si="16"/>
        <v>#REF!</v>
      </c>
      <c r="F178" s="10" t="e">
        <f>'EKOM-tjenester'!#REF!</f>
        <v>#REF!</v>
      </c>
      <c r="G178" s="10" t="e">
        <f>#REF!</f>
        <v>#REF!</v>
      </c>
      <c r="H178" s="11" t="e">
        <f t="shared" si="14"/>
        <v>#REF!</v>
      </c>
      <c r="I178" s="28">
        <f>'EKOM-tjenester'!BK178</f>
        <v>0</v>
      </c>
      <c r="J178" s="28">
        <f>'EKOM-tjenester'!BL178</f>
        <v>0</v>
      </c>
      <c r="K178" s="28">
        <f>'EKOM-tjenester'!BM178</f>
        <v>0</v>
      </c>
      <c r="L178" s="60">
        <f>(IF('EKOM-tjenester'!G178&gt;0,'EKOM-tjenester'!F178,0))+(IF('EKOM-tjenester'!L178&gt;0,'EKOM-tjenester'!K178,0))+(IF('EKOM-tjenester'!Q178&gt;0,'EKOM-tjenester'!P178,0))+(IF('EKOM-tjenester'!V178&gt;0,'EKOM-tjenester'!U178,0))+(IF('EKOM-tjenester'!AA178&gt;0,'EKOM-tjenester'!Z178,0))+(IF('EKOM-tjenester'!AF178&gt;0,'EKOM-tjenester'!AE178,0))+(IF('EKOM-tjenester'!AK178&gt;0,'EKOM-tjenester'!AJ178,0))+(IF('EKOM-tjenester'!AP178&gt;0,'EKOM-tjenester'!AO178,0))+(IF('EKOM-tjenester'!AU178&gt;0,'EKOM-tjenester'!AT178,0))+(IF('EKOM-tjenester'!AZ178&gt;0,'EKOM-tjenester'!AY178,0))+(IF('EKOM-tjenester'!BE178&gt;0,'EKOM-tjenester'!BD178,0))+(IF('EKOM-tjenester'!BJ178&gt;0,'EKOM-tjenester'!BI178,0))</f>
        <v>0</v>
      </c>
      <c r="M178" s="60">
        <f t="shared" si="17"/>
        <v>0</v>
      </c>
      <c r="N178" s="175">
        <f t="shared" si="15"/>
        <v>0</v>
      </c>
      <c r="O178" s="199"/>
      <c r="P178" s="199"/>
      <c r="Q178" s="199"/>
      <c r="R178" s="199"/>
      <c r="S178" s="199"/>
      <c r="T178" s="199"/>
      <c r="U178" s="199"/>
      <c r="V178" s="199"/>
      <c r="W178" s="199"/>
      <c r="X178" s="199"/>
      <c r="Y178" s="199"/>
      <c r="Z178" s="199"/>
      <c r="AA178" s="199"/>
      <c r="AB178" s="199"/>
      <c r="AC178" s="199"/>
      <c r="AD178" s="199"/>
      <c r="AE178" s="199"/>
    </row>
    <row r="179" spans="1:31" s="2" customFormat="1" ht="21" customHeight="1" x14ac:dyDescent="0.2">
      <c r="A179" s="176"/>
      <c r="B179" s="1"/>
      <c r="C179" s="10" t="e">
        <f>'EKOM-tjenester'!#REF!</f>
        <v>#REF!</v>
      </c>
      <c r="D179" s="10" t="e">
        <f>#REF!</f>
        <v>#REF!</v>
      </c>
      <c r="E179" s="11" t="e">
        <f t="shared" si="16"/>
        <v>#REF!</v>
      </c>
      <c r="F179" s="10" t="e">
        <f>'EKOM-tjenester'!#REF!</f>
        <v>#REF!</v>
      </c>
      <c r="G179" s="10" t="e">
        <f>#REF!</f>
        <v>#REF!</v>
      </c>
      <c r="H179" s="11" t="e">
        <f t="shared" si="14"/>
        <v>#REF!</v>
      </c>
      <c r="I179" s="28">
        <f>'EKOM-tjenester'!BK179</f>
        <v>0</v>
      </c>
      <c r="J179" s="28">
        <f>'EKOM-tjenester'!BL179</f>
        <v>0</v>
      </c>
      <c r="K179" s="28">
        <f>'EKOM-tjenester'!BM179</f>
        <v>0</v>
      </c>
      <c r="L179" s="60">
        <f>(IF('EKOM-tjenester'!G179&gt;0,'EKOM-tjenester'!F179,0))+(IF('EKOM-tjenester'!L179&gt;0,'EKOM-tjenester'!K179,0))+(IF('EKOM-tjenester'!Q179&gt;0,'EKOM-tjenester'!P179,0))+(IF('EKOM-tjenester'!V179&gt;0,'EKOM-tjenester'!U179,0))+(IF('EKOM-tjenester'!AA179&gt;0,'EKOM-tjenester'!Z179,0))+(IF('EKOM-tjenester'!AF179&gt;0,'EKOM-tjenester'!AE179,0))+(IF('EKOM-tjenester'!AK179&gt;0,'EKOM-tjenester'!AJ179,0))+(IF('EKOM-tjenester'!AP179&gt;0,'EKOM-tjenester'!AO179,0))+(IF('EKOM-tjenester'!AU179&gt;0,'EKOM-tjenester'!AT179,0))+(IF('EKOM-tjenester'!AZ179&gt;0,'EKOM-tjenester'!AY179,0))+(IF('EKOM-tjenester'!BE179&gt;0,'EKOM-tjenester'!BD179,0))+(IF('EKOM-tjenester'!BJ179&gt;0,'EKOM-tjenester'!BI179,0))</f>
        <v>0</v>
      </c>
      <c r="M179" s="60">
        <f t="shared" si="17"/>
        <v>0</v>
      </c>
      <c r="N179" s="175">
        <f t="shared" si="15"/>
        <v>0</v>
      </c>
      <c r="O179" s="199"/>
      <c r="P179" s="199"/>
      <c r="Q179" s="199"/>
      <c r="R179" s="199"/>
      <c r="S179" s="199"/>
      <c r="T179" s="199"/>
      <c r="U179" s="199"/>
      <c r="V179" s="199"/>
      <c r="W179" s="199"/>
      <c r="X179" s="199"/>
      <c r="Y179" s="199"/>
      <c r="Z179" s="199"/>
      <c r="AA179" s="199"/>
      <c r="AB179" s="199"/>
      <c r="AC179" s="199"/>
      <c r="AD179" s="199"/>
      <c r="AE179" s="199"/>
    </row>
    <row r="180" spans="1:31" s="2" customFormat="1" ht="21" customHeight="1" x14ac:dyDescent="0.2">
      <c r="A180" s="176"/>
      <c r="B180" s="1"/>
      <c r="C180" s="10" t="e">
        <f>'EKOM-tjenester'!#REF!</f>
        <v>#REF!</v>
      </c>
      <c r="D180" s="10" t="e">
        <f>#REF!</f>
        <v>#REF!</v>
      </c>
      <c r="E180" s="11" t="e">
        <f t="shared" si="16"/>
        <v>#REF!</v>
      </c>
      <c r="F180" s="10" t="e">
        <f>'EKOM-tjenester'!#REF!</f>
        <v>#REF!</v>
      </c>
      <c r="G180" s="10" t="e">
        <f>#REF!</f>
        <v>#REF!</v>
      </c>
      <c r="H180" s="11" t="e">
        <f t="shared" si="14"/>
        <v>#REF!</v>
      </c>
      <c r="I180" s="28">
        <f>'EKOM-tjenester'!BK180</f>
        <v>0</v>
      </c>
      <c r="J180" s="28">
        <f>'EKOM-tjenester'!BL180</f>
        <v>0</v>
      </c>
      <c r="K180" s="28">
        <f>'EKOM-tjenester'!BM180</f>
        <v>0</v>
      </c>
      <c r="L180" s="60">
        <f>(IF('EKOM-tjenester'!G180&gt;0,'EKOM-tjenester'!F180,0))+(IF('EKOM-tjenester'!L180&gt;0,'EKOM-tjenester'!K180,0))+(IF('EKOM-tjenester'!Q180&gt;0,'EKOM-tjenester'!P180,0))+(IF('EKOM-tjenester'!V180&gt;0,'EKOM-tjenester'!U180,0))+(IF('EKOM-tjenester'!AA180&gt;0,'EKOM-tjenester'!Z180,0))+(IF('EKOM-tjenester'!AF180&gt;0,'EKOM-tjenester'!AE180,0))+(IF('EKOM-tjenester'!AK180&gt;0,'EKOM-tjenester'!AJ180,0))+(IF('EKOM-tjenester'!AP180&gt;0,'EKOM-tjenester'!AO180,0))+(IF('EKOM-tjenester'!AU180&gt;0,'EKOM-tjenester'!AT180,0))+(IF('EKOM-tjenester'!AZ180&gt;0,'EKOM-tjenester'!AY180,0))+(IF('EKOM-tjenester'!BE180&gt;0,'EKOM-tjenester'!BD180,0))+(IF('EKOM-tjenester'!BJ180&gt;0,'EKOM-tjenester'!BI180,0))</f>
        <v>0</v>
      </c>
      <c r="M180" s="60">
        <f t="shared" si="17"/>
        <v>0</v>
      </c>
      <c r="N180" s="175">
        <f t="shared" si="15"/>
        <v>0</v>
      </c>
      <c r="O180" s="199"/>
      <c r="P180" s="199"/>
      <c r="Q180" s="199"/>
      <c r="R180" s="199"/>
      <c r="S180" s="199"/>
      <c r="T180" s="199"/>
      <c r="U180" s="199"/>
      <c r="V180" s="199"/>
      <c r="W180" s="199"/>
      <c r="X180" s="199"/>
      <c r="Y180" s="199"/>
      <c r="Z180" s="199"/>
      <c r="AA180" s="199"/>
      <c r="AB180" s="199"/>
      <c r="AC180" s="199"/>
      <c r="AD180" s="199"/>
      <c r="AE180" s="199"/>
    </row>
    <row r="181" spans="1:31" s="2" customFormat="1" ht="21" customHeight="1" x14ac:dyDescent="0.2">
      <c r="A181" s="176"/>
      <c r="B181" s="1"/>
      <c r="C181" s="10" t="e">
        <f>'EKOM-tjenester'!#REF!</f>
        <v>#REF!</v>
      </c>
      <c r="D181" s="10" t="e">
        <f>#REF!</f>
        <v>#REF!</v>
      </c>
      <c r="E181" s="11" t="e">
        <f t="shared" si="16"/>
        <v>#REF!</v>
      </c>
      <c r="F181" s="10" t="e">
        <f>'EKOM-tjenester'!#REF!</f>
        <v>#REF!</v>
      </c>
      <c r="G181" s="10" t="e">
        <f>#REF!</f>
        <v>#REF!</v>
      </c>
      <c r="H181" s="11" t="e">
        <f t="shared" si="14"/>
        <v>#REF!</v>
      </c>
      <c r="I181" s="28">
        <f>'EKOM-tjenester'!BK181</f>
        <v>0</v>
      </c>
      <c r="J181" s="28">
        <f>'EKOM-tjenester'!BL181</f>
        <v>0</v>
      </c>
      <c r="K181" s="28">
        <f>'EKOM-tjenester'!BM181</f>
        <v>0</v>
      </c>
      <c r="L181" s="60">
        <f>(IF('EKOM-tjenester'!G181&gt;0,'EKOM-tjenester'!F181,0))+(IF('EKOM-tjenester'!L181&gt;0,'EKOM-tjenester'!K181,0))+(IF('EKOM-tjenester'!Q181&gt;0,'EKOM-tjenester'!P181,0))+(IF('EKOM-tjenester'!V181&gt;0,'EKOM-tjenester'!U181,0))+(IF('EKOM-tjenester'!AA181&gt;0,'EKOM-tjenester'!Z181,0))+(IF('EKOM-tjenester'!AF181&gt;0,'EKOM-tjenester'!AE181,0))+(IF('EKOM-tjenester'!AK181&gt;0,'EKOM-tjenester'!AJ181,0))+(IF('EKOM-tjenester'!AP181&gt;0,'EKOM-tjenester'!AO181,0))+(IF('EKOM-tjenester'!AU181&gt;0,'EKOM-tjenester'!AT181,0))+(IF('EKOM-tjenester'!AZ181&gt;0,'EKOM-tjenester'!AY181,0))+(IF('EKOM-tjenester'!BE181&gt;0,'EKOM-tjenester'!BD181,0))+(IF('EKOM-tjenester'!BJ181&gt;0,'EKOM-tjenester'!BI181,0))</f>
        <v>0</v>
      </c>
      <c r="M181" s="60">
        <f t="shared" si="17"/>
        <v>0</v>
      </c>
      <c r="N181" s="175">
        <f t="shared" si="15"/>
        <v>0</v>
      </c>
      <c r="O181" s="199"/>
      <c r="P181" s="199"/>
      <c r="Q181" s="199"/>
      <c r="R181" s="199"/>
      <c r="S181" s="199"/>
      <c r="T181" s="199"/>
      <c r="U181" s="199"/>
      <c r="V181" s="199"/>
      <c r="W181" s="199"/>
      <c r="X181" s="199"/>
      <c r="Y181" s="199"/>
      <c r="Z181" s="199"/>
      <c r="AA181" s="199"/>
      <c r="AB181" s="199"/>
      <c r="AC181" s="199"/>
      <c r="AD181" s="199"/>
      <c r="AE181" s="199"/>
    </row>
    <row r="182" spans="1:31" s="2" customFormat="1" ht="21" customHeight="1" x14ac:dyDescent="0.2">
      <c r="A182" s="176"/>
      <c r="B182" s="1"/>
      <c r="C182" s="10" t="e">
        <f>'EKOM-tjenester'!#REF!</f>
        <v>#REF!</v>
      </c>
      <c r="D182" s="10" t="e">
        <f>#REF!</f>
        <v>#REF!</v>
      </c>
      <c r="E182" s="11" t="e">
        <f t="shared" si="16"/>
        <v>#REF!</v>
      </c>
      <c r="F182" s="10" t="e">
        <f>'EKOM-tjenester'!#REF!</f>
        <v>#REF!</v>
      </c>
      <c r="G182" s="10" t="e">
        <f>#REF!</f>
        <v>#REF!</v>
      </c>
      <c r="H182" s="11" t="e">
        <f t="shared" si="14"/>
        <v>#REF!</v>
      </c>
      <c r="I182" s="28">
        <f>'EKOM-tjenester'!BK182</f>
        <v>0</v>
      </c>
      <c r="J182" s="28">
        <f>'EKOM-tjenester'!BL182</f>
        <v>0</v>
      </c>
      <c r="K182" s="28">
        <f>'EKOM-tjenester'!BM182</f>
        <v>0</v>
      </c>
      <c r="L182" s="60">
        <f>(IF('EKOM-tjenester'!G182&gt;0,'EKOM-tjenester'!F182,0))+(IF('EKOM-tjenester'!L182&gt;0,'EKOM-tjenester'!K182,0))+(IF('EKOM-tjenester'!Q182&gt;0,'EKOM-tjenester'!P182,0))+(IF('EKOM-tjenester'!V182&gt;0,'EKOM-tjenester'!U182,0))+(IF('EKOM-tjenester'!AA182&gt;0,'EKOM-tjenester'!Z182,0))+(IF('EKOM-tjenester'!AF182&gt;0,'EKOM-tjenester'!AE182,0))+(IF('EKOM-tjenester'!AK182&gt;0,'EKOM-tjenester'!AJ182,0))+(IF('EKOM-tjenester'!AP182&gt;0,'EKOM-tjenester'!AO182,0))+(IF('EKOM-tjenester'!AU182&gt;0,'EKOM-tjenester'!AT182,0))+(IF('EKOM-tjenester'!AZ182&gt;0,'EKOM-tjenester'!AY182,0))+(IF('EKOM-tjenester'!BE182&gt;0,'EKOM-tjenester'!BD182,0))+(IF('EKOM-tjenester'!BJ182&gt;0,'EKOM-tjenester'!BI182,0))</f>
        <v>0</v>
      </c>
      <c r="M182" s="60">
        <f t="shared" si="17"/>
        <v>0</v>
      </c>
      <c r="N182" s="175">
        <f t="shared" si="15"/>
        <v>0</v>
      </c>
      <c r="O182" s="199"/>
      <c r="P182" s="199"/>
      <c r="Q182" s="199"/>
      <c r="R182" s="199"/>
      <c r="S182" s="199"/>
      <c r="T182" s="199"/>
      <c r="U182" s="199"/>
      <c r="V182" s="199"/>
      <c r="W182" s="199"/>
      <c r="X182" s="199"/>
      <c r="Y182" s="199"/>
      <c r="Z182" s="199"/>
      <c r="AA182" s="199"/>
      <c r="AB182" s="199"/>
      <c r="AC182" s="199"/>
      <c r="AD182" s="199"/>
      <c r="AE182" s="199"/>
    </row>
    <row r="183" spans="1:31" s="2" customFormat="1" ht="21" customHeight="1" x14ac:dyDescent="0.2">
      <c r="A183" s="176"/>
      <c r="B183" s="1"/>
      <c r="C183" s="10" t="e">
        <f>'EKOM-tjenester'!#REF!</f>
        <v>#REF!</v>
      </c>
      <c r="D183" s="10" t="e">
        <f>#REF!</f>
        <v>#REF!</v>
      </c>
      <c r="E183" s="11" t="e">
        <f t="shared" si="16"/>
        <v>#REF!</v>
      </c>
      <c r="F183" s="10" t="e">
        <f>'EKOM-tjenester'!#REF!</f>
        <v>#REF!</v>
      </c>
      <c r="G183" s="10" t="e">
        <f>#REF!</f>
        <v>#REF!</v>
      </c>
      <c r="H183" s="11" t="e">
        <f t="shared" si="14"/>
        <v>#REF!</v>
      </c>
      <c r="I183" s="28">
        <f>'EKOM-tjenester'!BK183</f>
        <v>0</v>
      </c>
      <c r="J183" s="28">
        <f>'EKOM-tjenester'!BL183</f>
        <v>0</v>
      </c>
      <c r="K183" s="28">
        <f>'EKOM-tjenester'!BM183</f>
        <v>0</v>
      </c>
      <c r="L183" s="60">
        <f>(IF('EKOM-tjenester'!G183&gt;0,'EKOM-tjenester'!F183,0))+(IF('EKOM-tjenester'!L183&gt;0,'EKOM-tjenester'!K183,0))+(IF('EKOM-tjenester'!Q183&gt;0,'EKOM-tjenester'!P183,0))+(IF('EKOM-tjenester'!V183&gt;0,'EKOM-tjenester'!U183,0))+(IF('EKOM-tjenester'!AA183&gt;0,'EKOM-tjenester'!Z183,0))+(IF('EKOM-tjenester'!AF183&gt;0,'EKOM-tjenester'!AE183,0))+(IF('EKOM-tjenester'!AK183&gt;0,'EKOM-tjenester'!AJ183,0))+(IF('EKOM-tjenester'!AP183&gt;0,'EKOM-tjenester'!AO183,0))+(IF('EKOM-tjenester'!AU183&gt;0,'EKOM-tjenester'!AT183,0))+(IF('EKOM-tjenester'!AZ183&gt;0,'EKOM-tjenester'!AY183,0))+(IF('EKOM-tjenester'!BE183&gt;0,'EKOM-tjenester'!BD183,0))+(IF('EKOM-tjenester'!BJ183&gt;0,'EKOM-tjenester'!BI183,0))</f>
        <v>0</v>
      </c>
      <c r="M183" s="60">
        <f t="shared" si="17"/>
        <v>0</v>
      </c>
      <c r="N183" s="175">
        <f t="shared" si="15"/>
        <v>0</v>
      </c>
      <c r="O183" s="199"/>
      <c r="P183" s="199"/>
      <c r="Q183" s="199"/>
      <c r="R183" s="199"/>
      <c r="S183" s="199"/>
      <c r="T183" s="199"/>
      <c r="U183" s="199"/>
      <c r="V183" s="199"/>
      <c r="W183" s="199"/>
      <c r="X183" s="199"/>
      <c r="Y183" s="199"/>
      <c r="Z183" s="199"/>
      <c r="AA183" s="199"/>
      <c r="AB183" s="199"/>
      <c r="AC183" s="199"/>
      <c r="AD183" s="199"/>
      <c r="AE183" s="199"/>
    </row>
    <row r="184" spans="1:31" s="2" customFormat="1" ht="21" customHeight="1" x14ac:dyDescent="0.2">
      <c r="A184" s="176"/>
      <c r="B184" s="1"/>
      <c r="C184" s="10" t="e">
        <f>'EKOM-tjenester'!#REF!</f>
        <v>#REF!</v>
      </c>
      <c r="D184" s="10" t="e">
        <f>#REF!</f>
        <v>#REF!</v>
      </c>
      <c r="E184" s="11" t="e">
        <f t="shared" si="16"/>
        <v>#REF!</v>
      </c>
      <c r="F184" s="10" t="e">
        <f>'EKOM-tjenester'!#REF!</f>
        <v>#REF!</v>
      </c>
      <c r="G184" s="10" t="e">
        <f>#REF!</f>
        <v>#REF!</v>
      </c>
      <c r="H184" s="11" t="e">
        <f t="shared" si="14"/>
        <v>#REF!</v>
      </c>
      <c r="I184" s="28">
        <f>'EKOM-tjenester'!BK184</f>
        <v>0</v>
      </c>
      <c r="J184" s="28">
        <f>'EKOM-tjenester'!BL184</f>
        <v>0</v>
      </c>
      <c r="K184" s="28">
        <f>'EKOM-tjenester'!BM184</f>
        <v>0</v>
      </c>
      <c r="L184" s="60">
        <f>(IF('EKOM-tjenester'!G184&gt;0,'EKOM-tjenester'!F184,0))+(IF('EKOM-tjenester'!L184&gt;0,'EKOM-tjenester'!K184,0))+(IF('EKOM-tjenester'!Q184&gt;0,'EKOM-tjenester'!P184,0))+(IF('EKOM-tjenester'!V184&gt;0,'EKOM-tjenester'!U184,0))+(IF('EKOM-tjenester'!AA184&gt;0,'EKOM-tjenester'!Z184,0))+(IF('EKOM-tjenester'!AF184&gt;0,'EKOM-tjenester'!AE184,0))+(IF('EKOM-tjenester'!AK184&gt;0,'EKOM-tjenester'!AJ184,0))+(IF('EKOM-tjenester'!AP184&gt;0,'EKOM-tjenester'!AO184,0))+(IF('EKOM-tjenester'!AU184&gt;0,'EKOM-tjenester'!AT184,0))+(IF('EKOM-tjenester'!AZ184&gt;0,'EKOM-tjenester'!AY184,0))+(IF('EKOM-tjenester'!BE184&gt;0,'EKOM-tjenester'!BD184,0))+(IF('EKOM-tjenester'!BJ184&gt;0,'EKOM-tjenester'!BI184,0))</f>
        <v>0</v>
      </c>
      <c r="M184" s="60">
        <f t="shared" si="17"/>
        <v>0</v>
      </c>
      <c r="N184" s="175">
        <f t="shared" si="15"/>
        <v>0</v>
      </c>
      <c r="O184" s="199"/>
      <c r="P184" s="199"/>
      <c r="Q184" s="199"/>
      <c r="R184" s="199"/>
      <c r="S184" s="199"/>
      <c r="T184" s="199"/>
      <c r="U184" s="199"/>
      <c r="V184" s="199"/>
      <c r="W184" s="199"/>
      <c r="X184" s="199"/>
      <c r="Y184" s="199"/>
      <c r="Z184" s="199"/>
      <c r="AA184" s="199"/>
      <c r="AB184" s="199"/>
      <c r="AC184" s="199"/>
      <c r="AD184" s="199"/>
      <c r="AE184" s="199"/>
    </row>
    <row r="185" spans="1:31" s="2" customFormat="1" ht="21" customHeight="1" x14ac:dyDescent="0.2">
      <c r="A185" s="176"/>
      <c r="B185" s="1"/>
      <c r="C185" s="10" t="e">
        <f>'EKOM-tjenester'!#REF!</f>
        <v>#REF!</v>
      </c>
      <c r="D185" s="10" t="e">
        <f>#REF!</f>
        <v>#REF!</v>
      </c>
      <c r="E185" s="11" t="e">
        <f t="shared" si="16"/>
        <v>#REF!</v>
      </c>
      <c r="F185" s="10" t="e">
        <f>'EKOM-tjenester'!#REF!</f>
        <v>#REF!</v>
      </c>
      <c r="G185" s="10" t="e">
        <f>#REF!</f>
        <v>#REF!</v>
      </c>
      <c r="H185" s="11" t="e">
        <f t="shared" si="14"/>
        <v>#REF!</v>
      </c>
      <c r="I185" s="28">
        <f>'EKOM-tjenester'!BK185</f>
        <v>0</v>
      </c>
      <c r="J185" s="28">
        <f>'EKOM-tjenester'!BL185</f>
        <v>0</v>
      </c>
      <c r="K185" s="28">
        <f>'EKOM-tjenester'!BM185</f>
        <v>0</v>
      </c>
      <c r="L185" s="60">
        <f>(IF('EKOM-tjenester'!G185&gt;0,'EKOM-tjenester'!F185,0))+(IF('EKOM-tjenester'!L185&gt;0,'EKOM-tjenester'!K185,0))+(IF('EKOM-tjenester'!Q185&gt;0,'EKOM-tjenester'!P185,0))+(IF('EKOM-tjenester'!V185&gt;0,'EKOM-tjenester'!U185,0))+(IF('EKOM-tjenester'!AA185&gt;0,'EKOM-tjenester'!Z185,0))+(IF('EKOM-tjenester'!AF185&gt;0,'EKOM-tjenester'!AE185,0))+(IF('EKOM-tjenester'!AK185&gt;0,'EKOM-tjenester'!AJ185,0))+(IF('EKOM-tjenester'!AP185&gt;0,'EKOM-tjenester'!AO185,0))+(IF('EKOM-tjenester'!AU185&gt;0,'EKOM-tjenester'!AT185,0))+(IF('EKOM-tjenester'!AZ185&gt;0,'EKOM-tjenester'!AY185,0))+(IF('EKOM-tjenester'!BE185&gt;0,'EKOM-tjenester'!BD185,0))+(IF('EKOM-tjenester'!BJ185&gt;0,'EKOM-tjenester'!BI185,0))</f>
        <v>0</v>
      </c>
      <c r="M185" s="60">
        <f t="shared" si="17"/>
        <v>0</v>
      </c>
      <c r="N185" s="175">
        <f t="shared" si="15"/>
        <v>0</v>
      </c>
      <c r="O185" s="199"/>
      <c r="P185" s="199"/>
      <c r="Q185" s="199"/>
      <c r="R185" s="199"/>
      <c r="S185" s="199"/>
      <c r="T185" s="199"/>
      <c r="U185" s="199"/>
      <c r="V185" s="199"/>
      <c r="W185" s="199"/>
      <c r="X185" s="199"/>
      <c r="Y185" s="199"/>
      <c r="Z185" s="199"/>
      <c r="AA185" s="199"/>
      <c r="AB185" s="199"/>
      <c r="AC185" s="199"/>
      <c r="AD185" s="199"/>
      <c r="AE185" s="199"/>
    </row>
    <row r="186" spans="1:31" s="2" customFormat="1" ht="21" customHeight="1" x14ac:dyDescent="0.2">
      <c r="A186" s="176"/>
      <c r="B186" s="1"/>
      <c r="C186" s="10" t="e">
        <f>'EKOM-tjenester'!#REF!</f>
        <v>#REF!</v>
      </c>
      <c r="D186" s="10" t="e">
        <f>#REF!</f>
        <v>#REF!</v>
      </c>
      <c r="E186" s="11" t="e">
        <f t="shared" si="16"/>
        <v>#REF!</v>
      </c>
      <c r="F186" s="10" t="e">
        <f>'EKOM-tjenester'!#REF!</f>
        <v>#REF!</v>
      </c>
      <c r="G186" s="10" t="e">
        <f>#REF!</f>
        <v>#REF!</v>
      </c>
      <c r="H186" s="11" t="e">
        <f t="shared" si="14"/>
        <v>#REF!</v>
      </c>
      <c r="I186" s="28">
        <f>'EKOM-tjenester'!BK186</f>
        <v>0</v>
      </c>
      <c r="J186" s="28">
        <f>'EKOM-tjenester'!BL186</f>
        <v>0</v>
      </c>
      <c r="K186" s="28">
        <f>'EKOM-tjenester'!BM186</f>
        <v>0</v>
      </c>
      <c r="L186" s="60">
        <f>(IF('EKOM-tjenester'!G186&gt;0,'EKOM-tjenester'!F186,0))+(IF('EKOM-tjenester'!L186&gt;0,'EKOM-tjenester'!K186,0))+(IF('EKOM-tjenester'!Q186&gt;0,'EKOM-tjenester'!P186,0))+(IF('EKOM-tjenester'!V186&gt;0,'EKOM-tjenester'!U186,0))+(IF('EKOM-tjenester'!AA186&gt;0,'EKOM-tjenester'!Z186,0))+(IF('EKOM-tjenester'!AF186&gt;0,'EKOM-tjenester'!AE186,0))+(IF('EKOM-tjenester'!AK186&gt;0,'EKOM-tjenester'!AJ186,0))+(IF('EKOM-tjenester'!AP186&gt;0,'EKOM-tjenester'!AO186,0))+(IF('EKOM-tjenester'!AU186&gt;0,'EKOM-tjenester'!AT186,0))+(IF('EKOM-tjenester'!AZ186&gt;0,'EKOM-tjenester'!AY186,0))+(IF('EKOM-tjenester'!BE186&gt;0,'EKOM-tjenester'!BD186,0))+(IF('EKOM-tjenester'!BJ186&gt;0,'EKOM-tjenester'!BI186,0))</f>
        <v>0</v>
      </c>
      <c r="M186" s="60">
        <f t="shared" si="17"/>
        <v>0</v>
      </c>
      <c r="N186" s="175">
        <f t="shared" si="15"/>
        <v>0</v>
      </c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  <c r="AA186" s="199"/>
      <c r="AB186" s="199"/>
      <c r="AC186" s="199"/>
      <c r="AD186" s="199"/>
      <c r="AE186" s="199"/>
    </row>
    <row r="187" spans="1:31" s="2" customFormat="1" ht="21" customHeight="1" x14ac:dyDescent="0.2">
      <c r="A187" s="176"/>
      <c r="B187" s="1"/>
      <c r="C187" s="10" t="e">
        <f>'EKOM-tjenester'!#REF!</f>
        <v>#REF!</v>
      </c>
      <c r="D187" s="10" t="e">
        <f>#REF!</f>
        <v>#REF!</v>
      </c>
      <c r="E187" s="11" t="e">
        <f t="shared" si="16"/>
        <v>#REF!</v>
      </c>
      <c r="F187" s="10" t="e">
        <f>'EKOM-tjenester'!#REF!</f>
        <v>#REF!</v>
      </c>
      <c r="G187" s="10" t="e">
        <f>#REF!</f>
        <v>#REF!</v>
      </c>
      <c r="H187" s="11" t="e">
        <f t="shared" si="14"/>
        <v>#REF!</v>
      </c>
      <c r="I187" s="28">
        <f>'EKOM-tjenester'!BK187</f>
        <v>0</v>
      </c>
      <c r="J187" s="28">
        <f>'EKOM-tjenester'!BL187</f>
        <v>0</v>
      </c>
      <c r="K187" s="28">
        <f>'EKOM-tjenester'!BM187</f>
        <v>0</v>
      </c>
      <c r="L187" s="60">
        <f>(IF('EKOM-tjenester'!G187&gt;0,'EKOM-tjenester'!F187,0))+(IF('EKOM-tjenester'!L187&gt;0,'EKOM-tjenester'!K187,0))+(IF('EKOM-tjenester'!Q187&gt;0,'EKOM-tjenester'!P187,0))+(IF('EKOM-tjenester'!V187&gt;0,'EKOM-tjenester'!U187,0))+(IF('EKOM-tjenester'!AA187&gt;0,'EKOM-tjenester'!Z187,0))+(IF('EKOM-tjenester'!AF187&gt;0,'EKOM-tjenester'!AE187,0))+(IF('EKOM-tjenester'!AK187&gt;0,'EKOM-tjenester'!AJ187,0))+(IF('EKOM-tjenester'!AP187&gt;0,'EKOM-tjenester'!AO187,0))+(IF('EKOM-tjenester'!AU187&gt;0,'EKOM-tjenester'!AT187,0))+(IF('EKOM-tjenester'!AZ187&gt;0,'EKOM-tjenester'!AY187,0))+(IF('EKOM-tjenester'!BE187&gt;0,'EKOM-tjenester'!BD187,0))+(IF('EKOM-tjenester'!BJ187&gt;0,'EKOM-tjenester'!BI187,0))</f>
        <v>0</v>
      </c>
      <c r="M187" s="60">
        <f t="shared" si="17"/>
        <v>0</v>
      </c>
      <c r="N187" s="175">
        <f t="shared" si="15"/>
        <v>0</v>
      </c>
      <c r="O187" s="199"/>
      <c r="P187" s="199"/>
      <c r="Q187" s="199"/>
      <c r="R187" s="199"/>
      <c r="S187" s="199"/>
      <c r="T187" s="199"/>
      <c r="U187" s="199"/>
      <c r="V187" s="199"/>
      <c r="W187" s="199"/>
      <c r="X187" s="199"/>
      <c r="Y187" s="199"/>
      <c r="Z187" s="199"/>
      <c r="AA187" s="199"/>
      <c r="AB187" s="199"/>
      <c r="AC187" s="199"/>
      <c r="AD187" s="199"/>
      <c r="AE187" s="199"/>
    </row>
    <row r="188" spans="1:31" s="2" customFormat="1" ht="21" customHeight="1" x14ac:dyDescent="0.2">
      <c r="A188" s="176"/>
      <c r="B188" s="1"/>
      <c r="C188" s="10" t="e">
        <f>'EKOM-tjenester'!#REF!</f>
        <v>#REF!</v>
      </c>
      <c r="D188" s="10" t="e">
        <f>#REF!</f>
        <v>#REF!</v>
      </c>
      <c r="E188" s="11" t="e">
        <f t="shared" si="16"/>
        <v>#REF!</v>
      </c>
      <c r="F188" s="10" t="e">
        <f>'EKOM-tjenester'!#REF!</f>
        <v>#REF!</v>
      </c>
      <c r="G188" s="10" t="e">
        <f>#REF!</f>
        <v>#REF!</v>
      </c>
      <c r="H188" s="11" t="e">
        <f t="shared" si="14"/>
        <v>#REF!</v>
      </c>
      <c r="I188" s="28">
        <f>'EKOM-tjenester'!BK188</f>
        <v>0</v>
      </c>
      <c r="J188" s="28">
        <f>'EKOM-tjenester'!BL188</f>
        <v>0</v>
      </c>
      <c r="K188" s="28">
        <f>'EKOM-tjenester'!BM188</f>
        <v>0</v>
      </c>
      <c r="L188" s="60">
        <f>(IF('EKOM-tjenester'!G188&gt;0,'EKOM-tjenester'!F188,0))+(IF('EKOM-tjenester'!L188&gt;0,'EKOM-tjenester'!K188,0))+(IF('EKOM-tjenester'!Q188&gt;0,'EKOM-tjenester'!P188,0))+(IF('EKOM-tjenester'!V188&gt;0,'EKOM-tjenester'!U188,0))+(IF('EKOM-tjenester'!AA188&gt;0,'EKOM-tjenester'!Z188,0))+(IF('EKOM-tjenester'!AF188&gt;0,'EKOM-tjenester'!AE188,0))+(IF('EKOM-tjenester'!AK188&gt;0,'EKOM-tjenester'!AJ188,0))+(IF('EKOM-tjenester'!AP188&gt;0,'EKOM-tjenester'!AO188,0))+(IF('EKOM-tjenester'!AU188&gt;0,'EKOM-tjenester'!AT188,0))+(IF('EKOM-tjenester'!AZ188&gt;0,'EKOM-tjenester'!AY188,0))+(IF('EKOM-tjenester'!BE188&gt;0,'EKOM-tjenester'!BD188,0))+(IF('EKOM-tjenester'!BJ188&gt;0,'EKOM-tjenester'!BI188,0))</f>
        <v>0</v>
      </c>
      <c r="M188" s="60">
        <f t="shared" si="17"/>
        <v>0</v>
      </c>
      <c r="N188" s="175">
        <f t="shared" si="15"/>
        <v>0</v>
      </c>
      <c r="O188" s="199"/>
      <c r="P188" s="199"/>
      <c r="Q188" s="199"/>
      <c r="R188" s="199"/>
      <c r="S188" s="199"/>
      <c r="T188" s="199"/>
      <c r="U188" s="199"/>
      <c r="V188" s="199"/>
      <c r="W188" s="199"/>
      <c r="X188" s="199"/>
      <c r="Y188" s="199"/>
      <c r="Z188" s="199"/>
      <c r="AA188" s="199"/>
      <c r="AB188" s="199"/>
      <c r="AC188" s="199"/>
      <c r="AD188" s="199"/>
      <c r="AE188" s="199"/>
    </row>
    <row r="189" spans="1:31" s="2" customFormat="1" ht="21" customHeight="1" x14ac:dyDescent="0.2">
      <c r="A189" s="176"/>
      <c r="B189" s="1"/>
      <c r="C189" s="10" t="e">
        <f>'EKOM-tjenester'!#REF!</f>
        <v>#REF!</v>
      </c>
      <c r="D189" s="10" t="e">
        <f>#REF!</f>
        <v>#REF!</v>
      </c>
      <c r="E189" s="11" t="e">
        <f t="shared" si="16"/>
        <v>#REF!</v>
      </c>
      <c r="F189" s="10" t="e">
        <f>'EKOM-tjenester'!#REF!</f>
        <v>#REF!</v>
      </c>
      <c r="G189" s="10" t="e">
        <f>#REF!</f>
        <v>#REF!</v>
      </c>
      <c r="H189" s="11" t="e">
        <f t="shared" si="14"/>
        <v>#REF!</v>
      </c>
      <c r="I189" s="28">
        <f>'EKOM-tjenester'!BK189</f>
        <v>0</v>
      </c>
      <c r="J189" s="28">
        <f>'EKOM-tjenester'!BL189</f>
        <v>0</v>
      </c>
      <c r="K189" s="28">
        <f>'EKOM-tjenester'!BM189</f>
        <v>0</v>
      </c>
      <c r="L189" s="60">
        <f>(IF('EKOM-tjenester'!G189&gt;0,'EKOM-tjenester'!F189,0))+(IF('EKOM-tjenester'!L189&gt;0,'EKOM-tjenester'!K189,0))+(IF('EKOM-tjenester'!Q189&gt;0,'EKOM-tjenester'!P189,0))+(IF('EKOM-tjenester'!V189&gt;0,'EKOM-tjenester'!U189,0))+(IF('EKOM-tjenester'!AA189&gt;0,'EKOM-tjenester'!Z189,0))+(IF('EKOM-tjenester'!AF189&gt;0,'EKOM-tjenester'!AE189,0))+(IF('EKOM-tjenester'!AK189&gt;0,'EKOM-tjenester'!AJ189,0))+(IF('EKOM-tjenester'!AP189&gt;0,'EKOM-tjenester'!AO189,0))+(IF('EKOM-tjenester'!AU189&gt;0,'EKOM-tjenester'!AT189,0))+(IF('EKOM-tjenester'!AZ189&gt;0,'EKOM-tjenester'!AY189,0))+(IF('EKOM-tjenester'!BE189&gt;0,'EKOM-tjenester'!BD189,0))+(IF('EKOM-tjenester'!BJ189&gt;0,'EKOM-tjenester'!BI189,0))</f>
        <v>0</v>
      </c>
      <c r="M189" s="60">
        <f t="shared" si="17"/>
        <v>0</v>
      </c>
      <c r="N189" s="175">
        <f t="shared" si="15"/>
        <v>0</v>
      </c>
      <c r="O189" s="199"/>
      <c r="P189" s="199"/>
      <c r="Q189" s="199"/>
      <c r="R189" s="199"/>
      <c r="S189" s="199"/>
      <c r="T189" s="199"/>
      <c r="U189" s="199"/>
      <c r="V189" s="199"/>
      <c r="W189" s="199"/>
      <c r="X189" s="199"/>
      <c r="Y189" s="199"/>
      <c r="Z189" s="199"/>
      <c r="AA189" s="199"/>
      <c r="AB189" s="199"/>
      <c r="AC189" s="199"/>
      <c r="AD189" s="199"/>
      <c r="AE189" s="199"/>
    </row>
    <row r="190" spans="1:31" s="2" customFormat="1" ht="21" customHeight="1" x14ac:dyDescent="0.2">
      <c r="A190" s="176"/>
      <c r="B190" s="1"/>
      <c r="C190" s="10" t="e">
        <f>'EKOM-tjenester'!#REF!</f>
        <v>#REF!</v>
      </c>
      <c r="D190" s="10" t="e">
        <f>#REF!</f>
        <v>#REF!</v>
      </c>
      <c r="E190" s="11" t="e">
        <f t="shared" si="16"/>
        <v>#REF!</v>
      </c>
      <c r="F190" s="10" t="e">
        <f>'EKOM-tjenester'!#REF!</f>
        <v>#REF!</v>
      </c>
      <c r="G190" s="10" t="e">
        <f>#REF!</f>
        <v>#REF!</v>
      </c>
      <c r="H190" s="11" t="e">
        <f t="shared" si="14"/>
        <v>#REF!</v>
      </c>
      <c r="I190" s="28">
        <f>'EKOM-tjenester'!BK190</f>
        <v>0</v>
      </c>
      <c r="J190" s="28">
        <f>'EKOM-tjenester'!BL190</f>
        <v>0</v>
      </c>
      <c r="K190" s="28">
        <f>'EKOM-tjenester'!BM190</f>
        <v>0</v>
      </c>
      <c r="L190" s="60">
        <f>(IF('EKOM-tjenester'!G190&gt;0,'EKOM-tjenester'!F190,0))+(IF('EKOM-tjenester'!L190&gt;0,'EKOM-tjenester'!K190,0))+(IF('EKOM-tjenester'!Q190&gt;0,'EKOM-tjenester'!P190,0))+(IF('EKOM-tjenester'!V190&gt;0,'EKOM-tjenester'!U190,0))+(IF('EKOM-tjenester'!AA190&gt;0,'EKOM-tjenester'!Z190,0))+(IF('EKOM-tjenester'!AF190&gt;0,'EKOM-tjenester'!AE190,0))+(IF('EKOM-tjenester'!AK190&gt;0,'EKOM-tjenester'!AJ190,0))+(IF('EKOM-tjenester'!AP190&gt;0,'EKOM-tjenester'!AO190,0))+(IF('EKOM-tjenester'!AU190&gt;0,'EKOM-tjenester'!AT190,0))+(IF('EKOM-tjenester'!AZ190&gt;0,'EKOM-tjenester'!AY190,0))+(IF('EKOM-tjenester'!BE190&gt;0,'EKOM-tjenester'!BD190,0))+(IF('EKOM-tjenester'!BJ190&gt;0,'EKOM-tjenester'!BI190,0))</f>
        <v>0</v>
      </c>
      <c r="M190" s="60">
        <f t="shared" si="17"/>
        <v>0</v>
      </c>
      <c r="N190" s="175">
        <f t="shared" si="15"/>
        <v>0</v>
      </c>
      <c r="O190" s="199"/>
      <c r="P190" s="199"/>
      <c r="Q190" s="199"/>
      <c r="R190" s="199"/>
      <c r="S190" s="199"/>
      <c r="T190" s="199"/>
      <c r="U190" s="199"/>
      <c r="V190" s="199"/>
      <c r="W190" s="199"/>
      <c r="X190" s="199"/>
      <c r="Y190" s="199"/>
      <c r="Z190" s="199"/>
      <c r="AA190" s="199"/>
      <c r="AB190" s="199"/>
      <c r="AC190" s="199"/>
      <c r="AD190" s="199"/>
      <c r="AE190" s="199"/>
    </row>
    <row r="191" spans="1:31" s="2" customFormat="1" ht="21" customHeight="1" x14ac:dyDescent="0.2">
      <c r="A191" s="176"/>
      <c r="B191" s="1"/>
      <c r="C191" s="10" t="e">
        <f>'EKOM-tjenester'!#REF!</f>
        <v>#REF!</v>
      </c>
      <c r="D191" s="10" t="e">
        <f>#REF!</f>
        <v>#REF!</v>
      </c>
      <c r="E191" s="11" t="e">
        <f t="shared" si="16"/>
        <v>#REF!</v>
      </c>
      <c r="F191" s="10" t="e">
        <f>'EKOM-tjenester'!#REF!</f>
        <v>#REF!</v>
      </c>
      <c r="G191" s="10" t="e">
        <f>#REF!</f>
        <v>#REF!</v>
      </c>
      <c r="H191" s="11" t="e">
        <f t="shared" si="14"/>
        <v>#REF!</v>
      </c>
      <c r="I191" s="28">
        <f>'EKOM-tjenester'!BK191</f>
        <v>0</v>
      </c>
      <c r="J191" s="28">
        <f>'EKOM-tjenester'!BL191</f>
        <v>0</v>
      </c>
      <c r="K191" s="28">
        <f>'EKOM-tjenester'!BM191</f>
        <v>0</v>
      </c>
      <c r="L191" s="60">
        <f>(IF('EKOM-tjenester'!G191&gt;0,'EKOM-tjenester'!F191,0))+(IF('EKOM-tjenester'!L191&gt;0,'EKOM-tjenester'!K191,0))+(IF('EKOM-tjenester'!Q191&gt;0,'EKOM-tjenester'!P191,0))+(IF('EKOM-tjenester'!V191&gt;0,'EKOM-tjenester'!U191,0))+(IF('EKOM-tjenester'!AA191&gt;0,'EKOM-tjenester'!Z191,0))+(IF('EKOM-tjenester'!AF191&gt;0,'EKOM-tjenester'!AE191,0))+(IF('EKOM-tjenester'!AK191&gt;0,'EKOM-tjenester'!AJ191,0))+(IF('EKOM-tjenester'!AP191&gt;0,'EKOM-tjenester'!AO191,0))+(IF('EKOM-tjenester'!AU191&gt;0,'EKOM-tjenester'!AT191,0))+(IF('EKOM-tjenester'!AZ191&gt;0,'EKOM-tjenester'!AY191,0))+(IF('EKOM-tjenester'!BE191&gt;0,'EKOM-tjenester'!BD191,0))+(IF('EKOM-tjenester'!BJ191&gt;0,'EKOM-tjenester'!BI191,0))</f>
        <v>0</v>
      </c>
      <c r="M191" s="60">
        <f t="shared" si="17"/>
        <v>0</v>
      </c>
      <c r="N191" s="175">
        <f t="shared" si="15"/>
        <v>0</v>
      </c>
      <c r="O191" s="199"/>
      <c r="P191" s="199"/>
      <c r="Q191" s="199"/>
      <c r="R191" s="199"/>
      <c r="S191" s="199"/>
      <c r="T191" s="199"/>
      <c r="U191" s="199"/>
      <c r="V191" s="199"/>
      <c r="W191" s="199"/>
      <c r="X191" s="199"/>
      <c r="Y191" s="199"/>
      <c r="Z191" s="199"/>
      <c r="AA191" s="199"/>
      <c r="AB191" s="199"/>
      <c r="AC191" s="199"/>
      <c r="AD191" s="199"/>
      <c r="AE191" s="199"/>
    </row>
    <row r="192" spans="1:31" s="2" customFormat="1" ht="21" customHeight="1" x14ac:dyDescent="0.2">
      <c r="A192" s="176"/>
      <c r="B192" s="1"/>
      <c r="C192" s="10" t="e">
        <f>'EKOM-tjenester'!#REF!</f>
        <v>#REF!</v>
      </c>
      <c r="D192" s="10" t="e">
        <f>#REF!</f>
        <v>#REF!</v>
      </c>
      <c r="E192" s="11" t="e">
        <f t="shared" si="16"/>
        <v>#REF!</v>
      </c>
      <c r="F192" s="10" t="e">
        <f>'EKOM-tjenester'!#REF!</f>
        <v>#REF!</v>
      </c>
      <c r="G192" s="10" t="e">
        <f>#REF!</f>
        <v>#REF!</v>
      </c>
      <c r="H192" s="11" t="e">
        <f t="shared" si="14"/>
        <v>#REF!</v>
      </c>
      <c r="I192" s="28">
        <f>'EKOM-tjenester'!BK192</f>
        <v>0</v>
      </c>
      <c r="J192" s="28">
        <f>'EKOM-tjenester'!BL192</f>
        <v>0</v>
      </c>
      <c r="K192" s="28">
        <f>'EKOM-tjenester'!BM192</f>
        <v>0</v>
      </c>
      <c r="L192" s="60">
        <f>(IF('EKOM-tjenester'!G192&gt;0,'EKOM-tjenester'!F192,0))+(IF('EKOM-tjenester'!L192&gt;0,'EKOM-tjenester'!K192,0))+(IF('EKOM-tjenester'!Q192&gt;0,'EKOM-tjenester'!P192,0))+(IF('EKOM-tjenester'!V192&gt;0,'EKOM-tjenester'!U192,0))+(IF('EKOM-tjenester'!AA192&gt;0,'EKOM-tjenester'!Z192,0))+(IF('EKOM-tjenester'!AF192&gt;0,'EKOM-tjenester'!AE192,0))+(IF('EKOM-tjenester'!AK192&gt;0,'EKOM-tjenester'!AJ192,0))+(IF('EKOM-tjenester'!AP192&gt;0,'EKOM-tjenester'!AO192,0))+(IF('EKOM-tjenester'!AU192&gt;0,'EKOM-tjenester'!AT192,0))+(IF('EKOM-tjenester'!AZ192&gt;0,'EKOM-tjenester'!AY192,0))+(IF('EKOM-tjenester'!BE192&gt;0,'EKOM-tjenester'!BD192,0))+(IF('EKOM-tjenester'!BJ192&gt;0,'EKOM-tjenester'!BI192,0))</f>
        <v>0</v>
      </c>
      <c r="M192" s="60">
        <f t="shared" si="17"/>
        <v>0</v>
      </c>
      <c r="N192" s="175">
        <f t="shared" si="15"/>
        <v>0</v>
      </c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199"/>
      <c r="AB192" s="199"/>
      <c r="AC192" s="199"/>
      <c r="AD192" s="199"/>
      <c r="AE192" s="199"/>
    </row>
    <row r="193" spans="1:31" s="2" customFormat="1" ht="21" customHeight="1" x14ac:dyDescent="0.2">
      <c r="A193" s="176"/>
      <c r="B193" s="1"/>
      <c r="C193" s="10" t="e">
        <f>'EKOM-tjenester'!#REF!</f>
        <v>#REF!</v>
      </c>
      <c r="D193" s="10" t="e">
        <f>#REF!</f>
        <v>#REF!</v>
      </c>
      <c r="E193" s="11" t="e">
        <f t="shared" si="16"/>
        <v>#REF!</v>
      </c>
      <c r="F193" s="10" t="e">
        <f>'EKOM-tjenester'!#REF!</f>
        <v>#REF!</v>
      </c>
      <c r="G193" s="10" t="e">
        <f>#REF!</f>
        <v>#REF!</v>
      </c>
      <c r="H193" s="11" t="e">
        <f t="shared" si="14"/>
        <v>#REF!</v>
      </c>
      <c r="I193" s="28">
        <f>'EKOM-tjenester'!BK193</f>
        <v>0</v>
      </c>
      <c r="J193" s="28">
        <f>'EKOM-tjenester'!BL193</f>
        <v>0</v>
      </c>
      <c r="K193" s="28">
        <f>'EKOM-tjenester'!BM193</f>
        <v>0</v>
      </c>
      <c r="L193" s="60">
        <f>(IF('EKOM-tjenester'!G193&gt;0,'EKOM-tjenester'!F193,0))+(IF('EKOM-tjenester'!L193&gt;0,'EKOM-tjenester'!K193,0))+(IF('EKOM-tjenester'!Q193&gt;0,'EKOM-tjenester'!P193,0))+(IF('EKOM-tjenester'!V193&gt;0,'EKOM-tjenester'!U193,0))+(IF('EKOM-tjenester'!AA193&gt;0,'EKOM-tjenester'!Z193,0))+(IF('EKOM-tjenester'!AF193&gt;0,'EKOM-tjenester'!AE193,0))+(IF('EKOM-tjenester'!AK193&gt;0,'EKOM-tjenester'!AJ193,0))+(IF('EKOM-tjenester'!AP193&gt;0,'EKOM-tjenester'!AO193,0))+(IF('EKOM-tjenester'!AU193&gt;0,'EKOM-tjenester'!AT193,0))+(IF('EKOM-tjenester'!AZ193&gt;0,'EKOM-tjenester'!AY193,0))+(IF('EKOM-tjenester'!BE193&gt;0,'EKOM-tjenester'!BD193,0))+(IF('EKOM-tjenester'!BJ193&gt;0,'EKOM-tjenester'!BI193,0))</f>
        <v>0</v>
      </c>
      <c r="M193" s="60">
        <f t="shared" si="17"/>
        <v>0</v>
      </c>
      <c r="N193" s="175">
        <f t="shared" si="15"/>
        <v>0</v>
      </c>
      <c r="O193" s="199"/>
      <c r="P193" s="199"/>
      <c r="Q193" s="199"/>
      <c r="R193" s="199"/>
      <c r="S193" s="199"/>
      <c r="T193" s="199"/>
      <c r="U193" s="199"/>
      <c r="V193" s="199"/>
      <c r="W193" s="199"/>
      <c r="X193" s="199"/>
      <c r="Y193" s="199"/>
      <c r="Z193" s="199"/>
      <c r="AA193" s="199"/>
      <c r="AB193" s="199"/>
      <c r="AC193" s="199"/>
      <c r="AD193" s="199"/>
      <c r="AE193" s="199"/>
    </row>
    <row r="194" spans="1:31" s="2" customFormat="1" ht="21" customHeight="1" x14ac:dyDescent="0.2">
      <c r="A194" s="176"/>
      <c r="B194" s="1"/>
      <c r="C194" s="10" t="e">
        <f>'EKOM-tjenester'!#REF!</f>
        <v>#REF!</v>
      </c>
      <c r="D194" s="10" t="e">
        <f>#REF!</f>
        <v>#REF!</v>
      </c>
      <c r="E194" s="11" t="e">
        <f t="shared" si="16"/>
        <v>#REF!</v>
      </c>
      <c r="F194" s="10" t="e">
        <f>'EKOM-tjenester'!#REF!</f>
        <v>#REF!</v>
      </c>
      <c r="G194" s="10" t="e">
        <f>#REF!</f>
        <v>#REF!</v>
      </c>
      <c r="H194" s="11" t="e">
        <f t="shared" si="14"/>
        <v>#REF!</v>
      </c>
      <c r="I194" s="28">
        <f>'EKOM-tjenester'!BK194</f>
        <v>0</v>
      </c>
      <c r="J194" s="28">
        <f>'EKOM-tjenester'!BL194</f>
        <v>0</v>
      </c>
      <c r="K194" s="28">
        <f>'EKOM-tjenester'!BM194</f>
        <v>0</v>
      </c>
      <c r="L194" s="60">
        <f>(IF('EKOM-tjenester'!G194&gt;0,'EKOM-tjenester'!F194,0))+(IF('EKOM-tjenester'!L194&gt;0,'EKOM-tjenester'!K194,0))+(IF('EKOM-tjenester'!Q194&gt;0,'EKOM-tjenester'!P194,0))+(IF('EKOM-tjenester'!V194&gt;0,'EKOM-tjenester'!U194,0))+(IF('EKOM-tjenester'!AA194&gt;0,'EKOM-tjenester'!Z194,0))+(IF('EKOM-tjenester'!AF194&gt;0,'EKOM-tjenester'!AE194,0))+(IF('EKOM-tjenester'!AK194&gt;0,'EKOM-tjenester'!AJ194,0))+(IF('EKOM-tjenester'!AP194&gt;0,'EKOM-tjenester'!AO194,0))+(IF('EKOM-tjenester'!AU194&gt;0,'EKOM-tjenester'!AT194,0))+(IF('EKOM-tjenester'!AZ194&gt;0,'EKOM-tjenester'!AY194,0))+(IF('EKOM-tjenester'!BE194&gt;0,'EKOM-tjenester'!BD194,0))+(IF('EKOM-tjenester'!BJ194&gt;0,'EKOM-tjenester'!BI194,0))</f>
        <v>0</v>
      </c>
      <c r="M194" s="60">
        <f t="shared" si="17"/>
        <v>0</v>
      </c>
      <c r="N194" s="175">
        <f t="shared" si="15"/>
        <v>0</v>
      </c>
      <c r="O194" s="199"/>
      <c r="P194" s="199"/>
      <c r="Q194" s="199"/>
      <c r="R194" s="199"/>
      <c r="S194" s="199"/>
      <c r="T194" s="199"/>
      <c r="U194" s="199"/>
      <c r="V194" s="199"/>
      <c r="W194" s="199"/>
      <c r="X194" s="199"/>
      <c r="Y194" s="199"/>
      <c r="Z194" s="199"/>
      <c r="AA194" s="199"/>
      <c r="AB194" s="199"/>
      <c r="AC194" s="199"/>
      <c r="AD194" s="199"/>
      <c r="AE194" s="199"/>
    </row>
    <row r="195" spans="1:31" s="2" customFormat="1" ht="21" customHeight="1" x14ac:dyDescent="0.2">
      <c r="A195" s="176"/>
      <c r="B195" s="1"/>
      <c r="C195" s="10" t="e">
        <f>'EKOM-tjenester'!#REF!</f>
        <v>#REF!</v>
      </c>
      <c r="D195" s="10" t="e">
        <f>#REF!</f>
        <v>#REF!</v>
      </c>
      <c r="E195" s="11" t="e">
        <f t="shared" si="16"/>
        <v>#REF!</v>
      </c>
      <c r="F195" s="10" t="e">
        <f>'EKOM-tjenester'!#REF!</f>
        <v>#REF!</v>
      </c>
      <c r="G195" s="10" t="e">
        <f>#REF!</f>
        <v>#REF!</v>
      </c>
      <c r="H195" s="11" t="e">
        <f t="shared" si="14"/>
        <v>#REF!</v>
      </c>
      <c r="I195" s="28">
        <f>'EKOM-tjenester'!BK195</f>
        <v>0</v>
      </c>
      <c r="J195" s="28">
        <f>'EKOM-tjenester'!BL195</f>
        <v>0</v>
      </c>
      <c r="K195" s="28">
        <f>'EKOM-tjenester'!BM195</f>
        <v>0</v>
      </c>
      <c r="L195" s="60">
        <f>(IF('EKOM-tjenester'!G195&gt;0,'EKOM-tjenester'!F195,0))+(IF('EKOM-tjenester'!L195&gt;0,'EKOM-tjenester'!K195,0))+(IF('EKOM-tjenester'!Q195&gt;0,'EKOM-tjenester'!P195,0))+(IF('EKOM-tjenester'!V195&gt;0,'EKOM-tjenester'!U195,0))+(IF('EKOM-tjenester'!AA195&gt;0,'EKOM-tjenester'!Z195,0))+(IF('EKOM-tjenester'!AF195&gt;0,'EKOM-tjenester'!AE195,0))+(IF('EKOM-tjenester'!AK195&gt;0,'EKOM-tjenester'!AJ195,0))+(IF('EKOM-tjenester'!AP195&gt;0,'EKOM-tjenester'!AO195,0))+(IF('EKOM-tjenester'!AU195&gt;0,'EKOM-tjenester'!AT195,0))+(IF('EKOM-tjenester'!AZ195&gt;0,'EKOM-tjenester'!AY195,0))+(IF('EKOM-tjenester'!BE195&gt;0,'EKOM-tjenester'!BD195,0))+(IF('EKOM-tjenester'!BJ195&gt;0,'EKOM-tjenester'!BI195,0))</f>
        <v>0</v>
      </c>
      <c r="M195" s="60">
        <f t="shared" si="17"/>
        <v>0</v>
      </c>
      <c r="N195" s="175">
        <f t="shared" si="15"/>
        <v>0</v>
      </c>
      <c r="O195" s="199"/>
      <c r="P195" s="199"/>
      <c r="Q195" s="199"/>
      <c r="R195" s="199"/>
      <c r="S195" s="199"/>
      <c r="T195" s="199"/>
      <c r="U195" s="199"/>
      <c r="V195" s="199"/>
      <c r="W195" s="199"/>
      <c r="X195" s="199"/>
      <c r="Y195" s="199"/>
      <c r="Z195" s="199"/>
      <c r="AA195" s="199"/>
      <c r="AB195" s="199"/>
      <c r="AC195" s="199"/>
      <c r="AD195" s="199"/>
      <c r="AE195" s="199"/>
    </row>
    <row r="196" spans="1:31" s="2" customFormat="1" ht="21" customHeight="1" x14ac:dyDescent="0.2">
      <c r="A196" s="176"/>
      <c r="B196" s="1"/>
      <c r="C196" s="10" t="e">
        <f>'EKOM-tjenester'!#REF!</f>
        <v>#REF!</v>
      </c>
      <c r="D196" s="10" t="e">
        <f>#REF!</f>
        <v>#REF!</v>
      </c>
      <c r="E196" s="11" t="e">
        <f t="shared" si="16"/>
        <v>#REF!</v>
      </c>
      <c r="F196" s="10" t="e">
        <f>'EKOM-tjenester'!#REF!</f>
        <v>#REF!</v>
      </c>
      <c r="G196" s="10" t="e">
        <f>#REF!</f>
        <v>#REF!</v>
      </c>
      <c r="H196" s="11" t="e">
        <f t="shared" si="14"/>
        <v>#REF!</v>
      </c>
      <c r="I196" s="28">
        <f>'EKOM-tjenester'!BK196</f>
        <v>0</v>
      </c>
      <c r="J196" s="28">
        <f>'EKOM-tjenester'!BL196</f>
        <v>0</v>
      </c>
      <c r="K196" s="28">
        <f>'EKOM-tjenester'!BM196</f>
        <v>0</v>
      </c>
      <c r="L196" s="60">
        <f>(IF('EKOM-tjenester'!G196&gt;0,'EKOM-tjenester'!F196,0))+(IF('EKOM-tjenester'!L196&gt;0,'EKOM-tjenester'!K196,0))+(IF('EKOM-tjenester'!Q196&gt;0,'EKOM-tjenester'!P196,0))+(IF('EKOM-tjenester'!V196&gt;0,'EKOM-tjenester'!U196,0))+(IF('EKOM-tjenester'!AA196&gt;0,'EKOM-tjenester'!Z196,0))+(IF('EKOM-tjenester'!AF196&gt;0,'EKOM-tjenester'!AE196,0))+(IF('EKOM-tjenester'!AK196&gt;0,'EKOM-tjenester'!AJ196,0))+(IF('EKOM-tjenester'!AP196&gt;0,'EKOM-tjenester'!AO196,0))+(IF('EKOM-tjenester'!AU196&gt;0,'EKOM-tjenester'!AT196,0))+(IF('EKOM-tjenester'!AZ196&gt;0,'EKOM-tjenester'!AY196,0))+(IF('EKOM-tjenester'!BE196&gt;0,'EKOM-tjenester'!BD196,0))+(IF('EKOM-tjenester'!BJ196&gt;0,'EKOM-tjenester'!BI196,0))</f>
        <v>0</v>
      </c>
      <c r="M196" s="60">
        <f t="shared" si="17"/>
        <v>0</v>
      </c>
      <c r="N196" s="175">
        <f t="shared" si="15"/>
        <v>0</v>
      </c>
      <c r="O196" s="199"/>
      <c r="P196" s="199"/>
      <c r="Q196" s="199"/>
      <c r="R196" s="199"/>
      <c r="S196" s="199"/>
      <c r="T196" s="199"/>
      <c r="U196" s="199"/>
      <c r="V196" s="199"/>
      <c r="W196" s="199"/>
      <c r="X196" s="199"/>
      <c r="Y196" s="199"/>
      <c r="Z196" s="199"/>
      <c r="AA196" s="199"/>
      <c r="AB196" s="199"/>
      <c r="AC196" s="199"/>
      <c r="AD196" s="199"/>
      <c r="AE196" s="199"/>
    </row>
    <row r="197" spans="1:31" s="2" customFormat="1" ht="21" customHeight="1" x14ac:dyDescent="0.2">
      <c r="A197" s="176"/>
      <c r="B197" s="1"/>
      <c r="C197" s="10" t="e">
        <f>'EKOM-tjenester'!#REF!</f>
        <v>#REF!</v>
      </c>
      <c r="D197" s="10" t="e">
        <f>#REF!</f>
        <v>#REF!</v>
      </c>
      <c r="E197" s="11" t="e">
        <f t="shared" si="16"/>
        <v>#REF!</v>
      </c>
      <c r="F197" s="10" t="e">
        <f>'EKOM-tjenester'!#REF!</f>
        <v>#REF!</v>
      </c>
      <c r="G197" s="10" t="e">
        <f>#REF!</f>
        <v>#REF!</v>
      </c>
      <c r="H197" s="11" t="e">
        <f t="shared" si="14"/>
        <v>#REF!</v>
      </c>
      <c r="I197" s="28">
        <f>'EKOM-tjenester'!BK197</f>
        <v>0</v>
      </c>
      <c r="J197" s="28">
        <f>'EKOM-tjenester'!BL197</f>
        <v>0</v>
      </c>
      <c r="K197" s="28">
        <f>'EKOM-tjenester'!BM197</f>
        <v>0</v>
      </c>
      <c r="L197" s="60">
        <f>(IF('EKOM-tjenester'!G197&gt;0,'EKOM-tjenester'!F197,0))+(IF('EKOM-tjenester'!L197&gt;0,'EKOM-tjenester'!K197,0))+(IF('EKOM-tjenester'!Q197&gt;0,'EKOM-tjenester'!P197,0))+(IF('EKOM-tjenester'!V197&gt;0,'EKOM-tjenester'!U197,0))+(IF('EKOM-tjenester'!AA197&gt;0,'EKOM-tjenester'!Z197,0))+(IF('EKOM-tjenester'!AF197&gt;0,'EKOM-tjenester'!AE197,0))+(IF('EKOM-tjenester'!AK197&gt;0,'EKOM-tjenester'!AJ197,0))+(IF('EKOM-tjenester'!AP197&gt;0,'EKOM-tjenester'!AO197,0))+(IF('EKOM-tjenester'!AU197&gt;0,'EKOM-tjenester'!AT197,0))+(IF('EKOM-tjenester'!AZ197&gt;0,'EKOM-tjenester'!AY197,0))+(IF('EKOM-tjenester'!BE197&gt;0,'EKOM-tjenester'!BD197,0))+(IF('EKOM-tjenester'!BJ197&gt;0,'EKOM-tjenester'!BI197,0))</f>
        <v>0</v>
      </c>
      <c r="M197" s="60">
        <f t="shared" si="17"/>
        <v>0</v>
      </c>
      <c r="N197" s="175">
        <f t="shared" si="15"/>
        <v>0</v>
      </c>
      <c r="O197" s="199"/>
      <c r="P197" s="199"/>
      <c r="Q197" s="199"/>
      <c r="R197" s="199"/>
      <c r="S197" s="199"/>
      <c r="T197" s="199"/>
      <c r="U197" s="199"/>
      <c r="V197" s="199"/>
      <c r="W197" s="199"/>
      <c r="X197" s="199"/>
      <c r="Y197" s="199"/>
      <c r="Z197" s="199"/>
      <c r="AA197" s="199"/>
      <c r="AB197" s="199"/>
      <c r="AC197" s="199"/>
      <c r="AD197" s="199"/>
      <c r="AE197" s="199"/>
    </row>
    <row r="198" spans="1:31" s="2" customFormat="1" ht="21" customHeight="1" x14ac:dyDescent="0.2">
      <c r="A198" s="176"/>
      <c r="B198" s="1"/>
      <c r="C198" s="10" t="e">
        <f>'EKOM-tjenester'!#REF!</f>
        <v>#REF!</v>
      </c>
      <c r="D198" s="10" t="e">
        <f>#REF!</f>
        <v>#REF!</v>
      </c>
      <c r="E198" s="11" t="e">
        <f t="shared" si="16"/>
        <v>#REF!</v>
      </c>
      <c r="F198" s="10" t="e">
        <f>'EKOM-tjenester'!#REF!</f>
        <v>#REF!</v>
      </c>
      <c r="G198" s="10" t="e">
        <f>#REF!</f>
        <v>#REF!</v>
      </c>
      <c r="H198" s="11" t="e">
        <f t="shared" si="14"/>
        <v>#REF!</v>
      </c>
      <c r="I198" s="28">
        <f>'EKOM-tjenester'!BK198</f>
        <v>0</v>
      </c>
      <c r="J198" s="28">
        <f>'EKOM-tjenester'!BL198</f>
        <v>0</v>
      </c>
      <c r="K198" s="28">
        <f>'EKOM-tjenester'!BM198</f>
        <v>0</v>
      </c>
      <c r="L198" s="60">
        <f>(IF('EKOM-tjenester'!G198&gt;0,'EKOM-tjenester'!F198,0))+(IF('EKOM-tjenester'!L198&gt;0,'EKOM-tjenester'!K198,0))+(IF('EKOM-tjenester'!Q198&gt;0,'EKOM-tjenester'!P198,0))+(IF('EKOM-tjenester'!V198&gt;0,'EKOM-tjenester'!U198,0))+(IF('EKOM-tjenester'!AA198&gt;0,'EKOM-tjenester'!Z198,0))+(IF('EKOM-tjenester'!AF198&gt;0,'EKOM-tjenester'!AE198,0))+(IF('EKOM-tjenester'!AK198&gt;0,'EKOM-tjenester'!AJ198,0))+(IF('EKOM-tjenester'!AP198&gt;0,'EKOM-tjenester'!AO198,0))+(IF('EKOM-tjenester'!AU198&gt;0,'EKOM-tjenester'!AT198,0))+(IF('EKOM-tjenester'!AZ198&gt;0,'EKOM-tjenester'!AY198,0))+(IF('EKOM-tjenester'!BE198&gt;0,'EKOM-tjenester'!BD198,0))+(IF('EKOM-tjenester'!BJ198&gt;0,'EKOM-tjenester'!BI198,0))</f>
        <v>0</v>
      </c>
      <c r="M198" s="60">
        <f t="shared" si="17"/>
        <v>0</v>
      </c>
      <c r="N198" s="175">
        <f t="shared" si="15"/>
        <v>0</v>
      </c>
      <c r="O198" s="199"/>
      <c r="P198" s="199"/>
      <c r="Q198" s="199"/>
      <c r="R198" s="199"/>
      <c r="S198" s="199"/>
      <c r="T198" s="199"/>
      <c r="U198" s="199"/>
      <c r="V198" s="199"/>
      <c r="W198" s="199"/>
      <c r="X198" s="199"/>
      <c r="Y198" s="199"/>
      <c r="Z198" s="199"/>
      <c r="AA198" s="199"/>
      <c r="AB198" s="199"/>
      <c r="AC198" s="199"/>
      <c r="AD198" s="199"/>
      <c r="AE198" s="199"/>
    </row>
    <row r="199" spans="1:31" s="2" customFormat="1" ht="21" customHeight="1" x14ac:dyDescent="0.2">
      <c r="A199" s="176"/>
      <c r="B199" s="1"/>
      <c r="C199" s="10" t="e">
        <f>'EKOM-tjenester'!#REF!</f>
        <v>#REF!</v>
      </c>
      <c r="D199" s="10" t="e">
        <f>#REF!</f>
        <v>#REF!</v>
      </c>
      <c r="E199" s="11" t="e">
        <f t="shared" si="16"/>
        <v>#REF!</v>
      </c>
      <c r="F199" s="10" t="e">
        <f>'EKOM-tjenester'!#REF!</f>
        <v>#REF!</v>
      </c>
      <c r="G199" s="10" t="e">
        <f>#REF!</f>
        <v>#REF!</v>
      </c>
      <c r="H199" s="11" t="e">
        <f t="shared" si="14"/>
        <v>#REF!</v>
      </c>
      <c r="I199" s="28">
        <f>'EKOM-tjenester'!BK199</f>
        <v>0</v>
      </c>
      <c r="J199" s="28">
        <f>'EKOM-tjenester'!BL199</f>
        <v>0</v>
      </c>
      <c r="K199" s="28">
        <f>'EKOM-tjenester'!BM199</f>
        <v>0</v>
      </c>
      <c r="L199" s="60">
        <f>(IF('EKOM-tjenester'!G199&gt;0,'EKOM-tjenester'!F199,0))+(IF('EKOM-tjenester'!L199&gt;0,'EKOM-tjenester'!K199,0))+(IF('EKOM-tjenester'!Q199&gt;0,'EKOM-tjenester'!P199,0))+(IF('EKOM-tjenester'!V199&gt;0,'EKOM-tjenester'!U199,0))+(IF('EKOM-tjenester'!AA199&gt;0,'EKOM-tjenester'!Z199,0))+(IF('EKOM-tjenester'!AF199&gt;0,'EKOM-tjenester'!AE199,0))+(IF('EKOM-tjenester'!AK199&gt;0,'EKOM-tjenester'!AJ199,0))+(IF('EKOM-tjenester'!AP199&gt;0,'EKOM-tjenester'!AO199,0))+(IF('EKOM-tjenester'!AU199&gt;0,'EKOM-tjenester'!AT199,0))+(IF('EKOM-tjenester'!AZ199&gt;0,'EKOM-tjenester'!AY199,0))+(IF('EKOM-tjenester'!BE199&gt;0,'EKOM-tjenester'!BD199,0))+(IF('EKOM-tjenester'!BJ199&gt;0,'EKOM-tjenester'!BI199,0))</f>
        <v>0</v>
      </c>
      <c r="M199" s="60">
        <f t="shared" si="17"/>
        <v>0</v>
      </c>
      <c r="N199" s="175">
        <f t="shared" si="15"/>
        <v>0</v>
      </c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199"/>
      <c r="AA199" s="199"/>
      <c r="AB199" s="199"/>
      <c r="AC199" s="199"/>
      <c r="AD199" s="199"/>
      <c r="AE199" s="199"/>
    </row>
    <row r="200" spans="1:31" s="2" customFormat="1" ht="21" customHeight="1" x14ac:dyDescent="0.2">
      <c r="A200" s="176"/>
      <c r="B200" s="1"/>
      <c r="C200" s="10" t="e">
        <f>'EKOM-tjenester'!#REF!</f>
        <v>#REF!</v>
      </c>
      <c r="D200" s="10" t="e">
        <f>#REF!</f>
        <v>#REF!</v>
      </c>
      <c r="E200" s="11" t="e">
        <f t="shared" si="16"/>
        <v>#REF!</v>
      </c>
      <c r="F200" s="10" t="e">
        <f>'EKOM-tjenester'!#REF!</f>
        <v>#REF!</v>
      </c>
      <c r="G200" s="10" t="e">
        <f>#REF!</f>
        <v>#REF!</v>
      </c>
      <c r="H200" s="11" t="e">
        <f t="shared" si="14"/>
        <v>#REF!</v>
      </c>
      <c r="I200" s="28">
        <f>'EKOM-tjenester'!BK200</f>
        <v>0</v>
      </c>
      <c r="J200" s="28">
        <f>'EKOM-tjenester'!BL200</f>
        <v>0</v>
      </c>
      <c r="K200" s="28">
        <f>'EKOM-tjenester'!BM200</f>
        <v>0</v>
      </c>
      <c r="L200" s="60">
        <f>(IF('EKOM-tjenester'!G200&gt;0,'EKOM-tjenester'!F200,0))+(IF('EKOM-tjenester'!L200&gt;0,'EKOM-tjenester'!K200,0))+(IF('EKOM-tjenester'!Q200&gt;0,'EKOM-tjenester'!P200,0))+(IF('EKOM-tjenester'!V200&gt;0,'EKOM-tjenester'!U200,0))+(IF('EKOM-tjenester'!AA200&gt;0,'EKOM-tjenester'!Z200,0))+(IF('EKOM-tjenester'!AF200&gt;0,'EKOM-tjenester'!AE200,0))+(IF('EKOM-tjenester'!AK200&gt;0,'EKOM-tjenester'!AJ200,0))+(IF('EKOM-tjenester'!AP200&gt;0,'EKOM-tjenester'!AO200,0))+(IF('EKOM-tjenester'!AU200&gt;0,'EKOM-tjenester'!AT200,0))+(IF('EKOM-tjenester'!AZ200&gt;0,'EKOM-tjenester'!AY200,0))+(IF('EKOM-tjenester'!BE200&gt;0,'EKOM-tjenester'!BD200,0))+(IF('EKOM-tjenester'!BJ200&gt;0,'EKOM-tjenester'!BI200,0))</f>
        <v>0</v>
      </c>
      <c r="M200" s="60">
        <f t="shared" si="17"/>
        <v>0</v>
      </c>
      <c r="N200" s="175">
        <f t="shared" si="15"/>
        <v>0</v>
      </c>
      <c r="O200" s="199"/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  <c r="Z200" s="199"/>
      <c r="AA200" s="199"/>
      <c r="AB200" s="199"/>
      <c r="AC200" s="199"/>
      <c r="AD200" s="199"/>
      <c r="AE200" s="199"/>
    </row>
    <row r="201" spans="1:31" s="2" customFormat="1" ht="21" customHeight="1" x14ac:dyDescent="0.2">
      <c r="A201" s="176"/>
      <c r="B201" s="1"/>
      <c r="C201" s="10" t="e">
        <f>'EKOM-tjenester'!#REF!</f>
        <v>#REF!</v>
      </c>
      <c r="D201" s="10" t="e">
        <f>#REF!</f>
        <v>#REF!</v>
      </c>
      <c r="E201" s="11" t="e">
        <f t="shared" si="16"/>
        <v>#REF!</v>
      </c>
      <c r="F201" s="10" t="e">
        <f>'EKOM-tjenester'!#REF!</f>
        <v>#REF!</v>
      </c>
      <c r="G201" s="10" t="e">
        <f>#REF!</f>
        <v>#REF!</v>
      </c>
      <c r="H201" s="11" t="e">
        <f t="shared" si="14"/>
        <v>#REF!</v>
      </c>
      <c r="I201" s="28">
        <f>'EKOM-tjenester'!BK201</f>
        <v>0</v>
      </c>
      <c r="J201" s="28">
        <f>'EKOM-tjenester'!BL201</f>
        <v>0</v>
      </c>
      <c r="K201" s="28">
        <f>'EKOM-tjenester'!BM201</f>
        <v>0</v>
      </c>
      <c r="L201" s="60">
        <f>(IF('EKOM-tjenester'!G201&gt;0,'EKOM-tjenester'!F201,0))+(IF('EKOM-tjenester'!L201&gt;0,'EKOM-tjenester'!K201,0))+(IF('EKOM-tjenester'!Q201&gt;0,'EKOM-tjenester'!P201,0))+(IF('EKOM-tjenester'!V201&gt;0,'EKOM-tjenester'!U201,0))+(IF('EKOM-tjenester'!AA201&gt;0,'EKOM-tjenester'!Z201,0))+(IF('EKOM-tjenester'!AF201&gt;0,'EKOM-tjenester'!AE201,0))+(IF('EKOM-tjenester'!AK201&gt;0,'EKOM-tjenester'!AJ201,0))+(IF('EKOM-tjenester'!AP201&gt;0,'EKOM-tjenester'!AO201,0))+(IF('EKOM-tjenester'!AU201&gt;0,'EKOM-tjenester'!AT201,0))+(IF('EKOM-tjenester'!AZ201&gt;0,'EKOM-tjenester'!AY201,0))+(IF('EKOM-tjenester'!BE201&gt;0,'EKOM-tjenester'!BD201,0))+(IF('EKOM-tjenester'!BJ201&gt;0,'EKOM-tjenester'!BI201,0))</f>
        <v>0</v>
      </c>
      <c r="M201" s="60">
        <f t="shared" si="17"/>
        <v>0</v>
      </c>
      <c r="N201" s="175">
        <f t="shared" si="15"/>
        <v>0</v>
      </c>
      <c r="O201" s="199"/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  <c r="Z201" s="199"/>
      <c r="AA201" s="199"/>
      <c r="AB201" s="199"/>
      <c r="AC201" s="199"/>
      <c r="AD201" s="199"/>
      <c r="AE201" s="199"/>
    </row>
    <row r="202" spans="1:31" s="2" customFormat="1" ht="21" customHeight="1" thickBot="1" x14ac:dyDescent="0.25">
      <c r="A202" s="177" t="s">
        <v>3</v>
      </c>
      <c r="B202" s="178"/>
      <c r="C202" s="179" t="e">
        <f t="shared" ref="C202:N202" si="18">SUM(C11:C201)</f>
        <v>#REF!</v>
      </c>
      <c r="D202" s="179" t="e">
        <f t="shared" si="18"/>
        <v>#REF!</v>
      </c>
      <c r="E202" s="179" t="e">
        <f t="shared" si="18"/>
        <v>#REF!</v>
      </c>
      <c r="F202" s="179" t="e">
        <f t="shared" si="18"/>
        <v>#REF!</v>
      </c>
      <c r="G202" s="179" t="e">
        <f t="shared" si="18"/>
        <v>#REF!</v>
      </c>
      <c r="H202" s="179" t="e">
        <f t="shared" si="18"/>
        <v>#REF!</v>
      </c>
      <c r="I202" s="179">
        <f t="shared" si="18"/>
        <v>0</v>
      </c>
      <c r="J202" s="179">
        <f t="shared" si="18"/>
        <v>0</v>
      </c>
      <c r="K202" s="179">
        <f t="shared" si="18"/>
        <v>0</v>
      </c>
      <c r="L202" s="179">
        <f t="shared" si="18"/>
        <v>0</v>
      </c>
      <c r="M202" s="179">
        <f t="shared" si="18"/>
        <v>0</v>
      </c>
      <c r="N202" s="180">
        <f t="shared" si="18"/>
        <v>0</v>
      </c>
      <c r="O202" s="199"/>
      <c r="P202" s="199"/>
      <c r="Q202" s="199"/>
      <c r="R202" s="199"/>
      <c r="S202" s="199"/>
      <c r="T202" s="199"/>
      <c r="U202" s="199"/>
      <c r="V202" s="199"/>
      <c r="W202" s="199"/>
      <c r="X202" s="199"/>
      <c r="Y202" s="199"/>
      <c r="Z202" s="199"/>
      <c r="AA202" s="199"/>
      <c r="AB202" s="199"/>
      <c r="AC202" s="199"/>
      <c r="AD202" s="199"/>
      <c r="AE202" s="199"/>
    </row>
    <row r="203" spans="1:31" x14ac:dyDescent="0.2">
      <c r="A203" s="182"/>
      <c r="B203" s="182"/>
      <c r="C203" s="212"/>
      <c r="D203" s="212"/>
      <c r="E203" s="181"/>
      <c r="F203" s="181"/>
      <c r="G203" s="181"/>
      <c r="H203" s="181"/>
      <c r="I203" s="181"/>
      <c r="J203" s="181"/>
      <c r="K203" s="181"/>
      <c r="L203" s="213"/>
      <c r="M203" s="213"/>
      <c r="N203" s="181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82"/>
      <c r="AD203" s="182"/>
      <c r="AE203" s="182"/>
    </row>
    <row r="204" spans="1:31" x14ac:dyDescent="0.2">
      <c r="A204" s="182"/>
      <c r="B204" s="182"/>
      <c r="C204" s="212"/>
      <c r="D204" s="212"/>
      <c r="E204" s="181"/>
      <c r="F204" s="181"/>
      <c r="G204" s="181"/>
      <c r="H204" s="181"/>
      <c r="I204" s="181"/>
      <c r="J204" s="181"/>
      <c r="K204" s="181"/>
      <c r="L204" s="213"/>
      <c r="M204" s="213"/>
      <c r="N204" s="181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</row>
    <row r="205" spans="1:31" x14ac:dyDescent="0.2">
      <c r="A205" s="182"/>
      <c r="B205" s="182"/>
      <c r="C205" s="212"/>
      <c r="D205" s="212"/>
      <c r="E205" s="181"/>
      <c r="F205" s="181"/>
      <c r="G205" s="181"/>
      <c r="H205" s="181"/>
      <c r="I205" s="181"/>
      <c r="J205" s="181"/>
      <c r="K205" s="181"/>
      <c r="L205" s="213"/>
      <c r="M205" s="213"/>
      <c r="N205" s="181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</row>
    <row r="206" spans="1:31" x14ac:dyDescent="0.2">
      <c r="A206" s="182"/>
      <c r="B206" s="182"/>
      <c r="C206" s="212"/>
      <c r="D206" s="212"/>
      <c r="E206" s="181"/>
      <c r="F206" s="181"/>
      <c r="G206" s="181"/>
      <c r="H206" s="181"/>
      <c r="I206" s="181"/>
      <c r="J206" s="181"/>
      <c r="K206" s="181"/>
      <c r="L206" s="213"/>
      <c r="M206" s="213"/>
      <c r="N206" s="181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</row>
    <row r="207" spans="1:31" x14ac:dyDescent="0.2">
      <c r="A207" s="182"/>
      <c r="B207" s="182"/>
      <c r="C207" s="212"/>
      <c r="D207" s="212"/>
      <c r="E207" s="181"/>
      <c r="F207" s="181"/>
      <c r="G207" s="181"/>
      <c r="H207" s="181"/>
      <c r="I207" s="181"/>
      <c r="J207" s="181"/>
      <c r="K207" s="181"/>
      <c r="L207" s="213"/>
      <c r="M207" s="213"/>
      <c r="N207" s="181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</row>
    <row r="208" spans="1:31" x14ac:dyDescent="0.2">
      <c r="A208" s="182"/>
      <c r="B208" s="182"/>
      <c r="C208" s="212"/>
      <c r="D208" s="212"/>
      <c r="E208" s="181"/>
      <c r="F208" s="181"/>
      <c r="G208" s="181"/>
      <c r="H208" s="181"/>
      <c r="I208" s="181"/>
      <c r="J208" s="181"/>
      <c r="K208" s="181"/>
      <c r="L208" s="213"/>
      <c r="M208" s="213"/>
      <c r="N208" s="181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</row>
    <row r="209" spans="1:31" x14ac:dyDescent="0.2">
      <c r="A209" s="182"/>
      <c r="B209" s="182"/>
      <c r="C209" s="212"/>
      <c r="D209" s="212"/>
      <c r="E209" s="181"/>
      <c r="F209" s="181"/>
      <c r="G209" s="181"/>
      <c r="H209" s="181"/>
      <c r="I209" s="181"/>
      <c r="J209" s="181"/>
      <c r="K209" s="181"/>
      <c r="L209" s="213"/>
      <c r="M209" s="213"/>
      <c r="N209" s="181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</row>
    <row r="210" spans="1:31" x14ac:dyDescent="0.2">
      <c r="A210" s="182"/>
      <c r="B210" s="182"/>
      <c r="C210" s="212"/>
      <c r="D210" s="212"/>
      <c r="E210" s="181"/>
      <c r="F210" s="181"/>
      <c r="G210" s="181"/>
      <c r="H210" s="181"/>
      <c r="I210" s="181"/>
      <c r="J210" s="181"/>
      <c r="K210" s="181"/>
      <c r="L210" s="213"/>
      <c r="M210" s="213"/>
      <c r="N210" s="181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2"/>
      <c r="AE210" s="182"/>
    </row>
    <row r="211" spans="1:31" x14ac:dyDescent="0.2">
      <c r="A211" s="182"/>
      <c r="B211" s="182"/>
      <c r="C211" s="212"/>
      <c r="D211" s="212"/>
      <c r="E211" s="181"/>
      <c r="F211" s="181"/>
      <c r="G211" s="181"/>
      <c r="H211" s="181"/>
      <c r="I211" s="181"/>
      <c r="J211" s="181"/>
      <c r="K211" s="181"/>
      <c r="L211" s="213"/>
      <c r="M211" s="213"/>
      <c r="N211" s="181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</row>
    <row r="212" spans="1:31" x14ac:dyDescent="0.2">
      <c r="A212" s="182"/>
      <c r="B212" s="182"/>
      <c r="C212" s="212"/>
      <c r="D212" s="212"/>
      <c r="E212" s="181"/>
      <c r="F212" s="181"/>
      <c r="G212" s="181"/>
      <c r="H212" s="181"/>
      <c r="I212" s="181"/>
      <c r="J212" s="181"/>
      <c r="K212" s="181"/>
      <c r="L212" s="213"/>
      <c r="M212" s="213"/>
      <c r="N212" s="181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</row>
    <row r="213" spans="1:31" x14ac:dyDescent="0.2">
      <c r="A213" s="182"/>
      <c r="B213" s="182"/>
      <c r="C213" s="212"/>
      <c r="D213" s="212"/>
      <c r="E213" s="181"/>
      <c r="F213" s="181"/>
      <c r="G213" s="181"/>
      <c r="H213" s="181"/>
      <c r="I213" s="181"/>
      <c r="J213" s="181"/>
      <c r="K213" s="181"/>
      <c r="L213" s="213"/>
      <c r="M213" s="213"/>
      <c r="N213" s="181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  <c r="AB213" s="182"/>
      <c r="AC213" s="182"/>
      <c r="AD213" s="182"/>
      <c r="AE213" s="182"/>
    </row>
    <row r="214" spans="1:31" x14ac:dyDescent="0.2">
      <c r="A214" s="182"/>
      <c r="B214" s="182"/>
      <c r="C214" s="212"/>
      <c r="D214" s="212"/>
      <c r="E214" s="181"/>
      <c r="F214" s="181"/>
      <c r="G214" s="181"/>
      <c r="H214" s="181"/>
      <c r="I214" s="181"/>
      <c r="J214" s="181"/>
      <c r="K214" s="181"/>
      <c r="L214" s="213"/>
      <c r="M214" s="213"/>
      <c r="N214" s="181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  <c r="AB214" s="182"/>
      <c r="AC214" s="182"/>
      <c r="AD214" s="182"/>
      <c r="AE214" s="182"/>
    </row>
    <row r="215" spans="1:31" x14ac:dyDescent="0.2">
      <c r="A215" s="182"/>
      <c r="B215" s="182"/>
      <c r="C215" s="212"/>
      <c r="D215" s="212"/>
      <c r="E215" s="181"/>
      <c r="F215" s="181"/>
      <c r="G215" s="181"/>
      <c r="H215" s="181"/>
      <c r="I215" s="181"/>
      <c r="J215" s="181"/>
      <c r="K215" s="181"/>
      <c r="L215" s="213"/>
      <c r="M215" s="213"/>
      <c r="N215" s="181"/>
      <c r="O215" s="182"/>
      <c r="P215" s="182"/>
      <c r="Q215" s="182"/>
      <c r="R215" s="182"/>
      <c r="S215" s="182"/>
      <c r="T215" s="182"/>
      <c r="V215" s="182"/>
      <c r="W215" s="182"/>
      <c r="X215" s="182"/>
      <c r="Y215" s="182"/>
      <c r="Z215" s="182"/>
      <c r="AA215" s="182"/>
      <c r="AB215" s="182"/>
      <c r="AC215" s="182"/>
      <c r="AD215" s="182"/>
      <c r="AE215" s="182"/>
    </row>
  </sheetData>
  <sheetProtection sheet="1" selectLockedCells="1"/>
  <mergeCells count="1">
    <mergeCell ref="A1:B1"/>
  </mergeCells>
  <phoneticPr fontId="0" type="noConversion"/>
  <pageMargins left="0.19685039370078741" right="0.19685039370078741" top="0.35433070866141736" bottom="0.51181102362204722" header="0.51181102362204722" footer="0.51181102362204722"/>
  <pageSetup paperSize="9" scale="34" fitToHeight="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77"/>
  <sheetViews>
    <sheetView zoomScale="75" zoomScaleNormal="75" workbookViewId="0">
      <pane xSplit="2" ySplit="10" topLeftCell="C14" activePane="bottomRight" state="frozen"/>
      <selection pane="topRight" activeCell="B1" sqref="B1"/>
      <selection pane="bottomLeft" activeCell="A11" sqref="A11"/>
      <selection pane="bottomRight" activeCell="K7" sqref="K7"/>
    </sheetView>
  </sheetViews>
  <sheetFormatPr baseColWidth="10" defaultRowHeight="12.75" x14ac:dyDescent="0.2"/>
  <cols>
    <col min="1" max="1" width="15.5703125" style="4" customWidth="1"/>
    <col min="2" max="2" width="52" style="4" customWidth="1"/>
    <col min="3" max="64" width="15.7109375" style="4" customWidth="1"/>
    <col min="65" max="65" width="15.85546875" style="4" customWidth="1"/>
    <col min="66" max="66" width="15.28515625" style="4" customWidth="1"/>
    <col min="67" max="67" width="12.5703125" style="4" customWidth="1"/>
    <col min="68" max="16384" width="11.42578125" style="4"/>
  </cols>
  <sheetData>
    <row r="1" spans="1:71" ht="66.75" customHeight="1" x14ac:dyDescent="0.4">
      <c r="A1" s="243" t="s">
        <v>59</v>
      </c>
      <c r="B1" s="243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2"/>
      <c r="BL1" s="182"/>
      <c r="BM1" s="182"/>
      <c r="BN1" s="182"/>
      <c r="BO1" s="182"/>
      <c r="BP1" s="182"/>
      <c r="BQ1" s="182"/>
      <c r="BR1" s="182"/>
      <c r="BS1" s="182"/>
    </row>
    <row r="2" spans="1:71" ht="15.75" hidden="1" customHeight="1" x14ac:dyDescent="0.5">
      <c r="A2" s="182"/>
      <c r="B2" s="183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2"/>
      <c r="BL2" s="182"/>
      <c r="BM2" s="182"/>
      <c r="BN2" s="182"/>
      <c r="BO2" s="182"/>
      <c r="BP2" s="182"/>
      <c r="BQ2" s="182"/>
      <c r="BR2" s="182"/>
      <c r="BS2" s="182"/>
    </row>
    <row r="3" spans="1:71" ht="24.75" customHeight="1" x14ac:dyDescent="0.5">
      <c r="A3" s="182"/>
      <c r="B3" s="183"/>
      <c r="C3" s="184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2"/>
      <c r="BL3" s="182"/>
      <c r="BM3" s="182"/>
      <c r="BN3" s="182"/>
      <c r="BO3" s="182"/>
      <c r="BP3" s="182"/>
      <c r="BQ3" s="182"/>
      <c r="BR3" s="182"/>
      <c r="BS3" s="182"/>
    </row>
    <row r="4" spans="1:71" ht="16.5" customHeight="1" x14ac:dyDescent="0.2">
      <c r="A4" s="182"/>
      <c r="B4" s="182"/>
      <c r="C4" s="185"/>
      <c r="D4" s="186"/>
      <c r="E4" s="181"/>
      <c r="F4" s="181"/>
      <c r="G4" s="181"/>
      <c r="H4" s="187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2"/>
      <c r="BL4" s="182"/>
      <c r="BM4" s="182"/>
      <c r="BN4" s="182"/>
      <c r="BO4" s="182"/>
      <c r="BP4" s="182"/>
      <c r="BQ4" s="182"/>
      <c r="BR4" s="182"/>
      <c r="BS4" s="182"/>
    </row>
    <row r="5" spans="1:71" ht="16.5" customHeight="1" x14ac:dyDescent="0.2">
      <c r="A5" s="182"/>
      <c r="B5" s="182"/>
      <c r="C5" s="185"/>
      <c r="D5" s="186"/>
      <c r="E5" s="181"/>
      <c r="F5" s="181"/>
      <c r="G5" s="181"/>
      <c r="H5" s="188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2"/>
      <c r="BL5" s="182"/>
      <c r="BM5" s="182"/>
      <c r="BN5" s="182"/>
      <c r="BO5" s="182"/>
      <c r="BP5" s="182"/>
      <c r="BQ5" s="182"/>
      <c r="BR5" s="182"/>
      <c r="BS5" s="182"/>
    </row>
    <row r="6" spans="1:71" ht="16.5" customHeight="1" x14ac:dyDescent="0.2">
      <c r="A6" s="182"/>
      <c r="B6" s="182"/>
      <c r="C6" s="181"/>
      <c r="D6" s="181"/>
      <c r="E6" s="181"/>
      <c r="F6" s="181"/>
      <c r="G6" s="181"/>
      <c r="H6" s="189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2"/>
      <c r="BL6" s="182"/>
      <c r="BM6" s="182"/>
      <c r="BN6" s="182"/>
      <c r="BO6" s="182"/>
      <c r="BP6" s="182"/>
      <c r="BQ6" s="182"/>
      <c r="BR6" s="182"/>
      <c r="BS6" s="182"/>
    </row>
    <row r="7" spans="1:71" ht="16.5" customHeight="1" x14ac:dyDescent="0.2">
      <c r="A7" s="182"/>
      <c r="B7" s="188"/>
      <c r="C7" s="181"/>
      <c r="D7" s="181"/>
      <c r="E7" s="181"/>
      <c r="F7" s="181"/>
      <c r="G7" s="181"/>
      <c r="H7" s="181"/>
      <c r="I7" s="181"/>
      <c r="J7" s="181"/>
      <c r="K7" s="182"/>
      <c r="L7" s="182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2"/>
      <c r="BL7" s="182"/>
      <c r="BM7" s="182"/>
      <c r="BN7" s="182"/>
      <c r="BO7" s="182"/>
      <c r="BP7" s="182"/>
      <c r="BQ7" s="182"/>
      <c r="BR7" s="182"/>
      <c r="BS7" s="182"/>
    </row>
    <row r="8" spans="1:71" ht="55.5" customHeight="1" thickBot="1" x14ac:dyDescent="0.55000000000000004">
      <c r="A8" s="182"/>
      <c r="B8" s="183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2"/>
      <c r="BL8" s="182"/>
      <c r="BM8" s="182"/>
      <c r="BN8" s="182"/>
      <c r="BO8" s="182"/>
      <c r="BP8" s="182"/>
      <c r="BQ8" s="182"/>
      <c r="BR8" s="182"/>
      <c r="BS8" s="182"/>
    </row>
    <row r="9" spans="1:71" s="7" customFormat="1" ht="16.5" thickBot="1" x14ac:dyDescent="0.3">
      <c r="A9" s="54" t="s">
        <v>45</v>
      </c>
      <c r="B9" s="54" t="s">
        <v>1</v>
      </c>
      <c r="C9" s="240" t="s">
        <v>40</v>
      </c>
      <c r="D9" s="241"/>
      <c r="E9" s="241"/>
      <c r="F9" s="241"/>
      <c r="G9" s="242"/>
      <c r="H9" s="237" t="s">
        <v>4</v>
      </c>
      <c r="I9" s="238"/>
      <c r="J9" s="238"/>
      <c r="K9" s="238"/>
      <c r="L9" s="239"/>
      <c r="M9" s="237" t="s">
        <v>5</v>
      </c>
      <c r="N9" s="238"/>
      <c r="O9" s="238"/>
      <c r="P9" s="238"/>
      <c r="Q9" s="239"/>
      <c r="R9" s="237" t="s">
        <v>6</v>
      </c>
      <c r="S9" s="238"/>
      <c r="T9" s="238"/>
      <c r="U9" s="238"/>
      <c r="V9" s="239"/>
      <c r="W9" s="237" t="s">
        <v>7</v>
      </c>
      <c r="X9" s="238"/>
      <c r="Y9" s="238"/>
      <c r="Z9" s="238"/>
      <c r="AA9" s="239"/>
      <c r="AB9" s="237" t="s">
        <v>8</v>
      </c>
      <c r="AC9" s="238"/>
      <c r="AD9" s="238"/>
      <c r="AE9" s="238"/>
      <c r="AF9" s="239"/>
      <c r="AG9" s="237" t="s">
        <v>9</v>
      </c>
      <c r="AH9" s="238"/>
      <c r="AI9" s="238"/>
      <c r="AJ9" s="238"/>
      <c r="AK9" s="239"/>
      <c r="AL9" s="237" t="s">
        <v>10</v>
      </c>
      <c r="AM9" s="238"/>
      <c r="AN9" s="238"/>
      <c r="AO9" s="238"/>
      <c r="AP9" s="239"/>
      <c r="AQ9" s="237" t="s">
        <v>11</v>
      </c>
      <c r="AR9" s="238"/>
      <c r="AS9" s="238"/>
      <c r="AT9" s="238"/>
      <c r="AU9" s="239"/>
      <c r="AV9" s="237" t="s">
        <v>12</v>
      </c>
      <c r="AW9" s="238"/>
      <c r="AX9" s="238"/>
      <c r="AY9" s="238"/>
      <c r="AZ9" s="239"/>
      <c r="BA9" s="237" t="s">
        <v>13</v>
      </c>
      <c r="BB9" s="238"/>
      <c r="BC9" s="238"/>
      <c r="BD9" s="238"/>
      <c r="BE9" s="239"/>
      <c r="BF9" s="237" t="s">
        <v>14</v>
      </c>
      <c r="BG9" s="238"/>
      <c r="BH9" s="238"/>
      <c r="BI9" s="238"/>
      <c r="BJ9" s="239"/>
      <c r="BK9" s="234" t="s">
        <v>3</v>
      </c>
      <c r="BL9" s="235"/>
      <c r="BM9" s="235"/>
      <c r="BN9" s="236"/>
      <c r="BO9" s="190"/>
      <c r="BP9" s="190"/>
      <c r="BQ9" s="190"/>
      <c r="BR9" s="190"/>
      <c r="BS9" s="190"/>
    </row>
    <row r="10" spans="1:71" ht="50.25" customHeight="1" thickBot="1" x14ac:dyDescent="0.3">
      <c r="A10" s="95"/>
      <c r="B10" s="86"/>
      <c r="C10" s="53" t="s">
        <v>22</v>
      </c>
      <c r="D10" s="48" t="s">
        <v>24</v>
      </c>
      <c r="E10" s="45" t="s">
        <v>25</v>
      </c>
      <c r="F10" s="45" t="s">
        <v>60</v>
      </c>
      <c r="G10" s="46" t="s">
        <v>28</v>
      </c>
      <c r="H10" s="47" t="s">
        <v>22</v>
      </c>
      <c r="I10" s="48" t="s">
        <v>24</v>
      </c>
      <c r="J10" s="45" t="s">
        <v>23</v>
      </c>
      <c r="K10" s="45" t="s">
        <v>60</v>
      </c>
      <c r="L10" s="46" t="s">
        <v>29</v>
      </c>
      <c r="M10" s="47" t="s">
        <v>22</v>
      </c>
      <c r="N10" s="48" t="s">
        <v>24</v>
      </c>
      <c r="O10" s="45" t="s">
        <v>23</v>
      </c>
      <c r="P10" s="45" t="s">
        <v>60</v>
      </c>
      <c r="Q10" s="46" t="s">
        <v>30</v>
      </c>
      <c r="R10" s="47" t="s">
        <v>22</v>
      </c>
      <c r="S10" s="48" t="s">
        <v>24</v>
      </c>
      <c r="T10" s="45" t="s">
        <v>23</v>
      </c>
      <c r="U10" s="45" t="s">
        <v>60</v>
      </c>
      <c r="V10" s="46" t="s">
        <v>31</v>
      </c>
      <c r="W10" s="47" t="s">
        <v>22</v>
      </c>
      <c r="X10" s="48" t="s">
        <v>24</v>
      </c>
      <c r="Y10" s="45" t="s">
        <v>23</v>
      </c>
      <c r="Z10" s="45" t="s">
        <v>60</v>
      </c>
      <c r="AA10" s="46" t="s">
        <v>32</v>
      </c>
      <c r="AB10" s="47" t="s">
        <v>22</v>
      </c>
      <c r="AC10" s="48" t="s">
        <v>24</v>
      </c>
      <c r="AD10" s="62" t="s">
        <v>23</v>
      </c>
      <c r="AE10" s="45" t="s">
        <v>60</v>
      </c>
      <c r="AF10" s="46" t="s">
        <v>33</v>
      </c>
      <c r="AG10" s="47" t="s">
        <v>22</v>
      </c>
      <c r="AH10" s="48" t="s">
        <v>24</v>
      </c>
      <c r="AI10" s="45" t="s">
        <v>23</v>
      </c>
      <c r="AJ10" s="45" t="s">
        <v>60</v>
      </c>
      <c r="AK10" s="46" t="s">
        <v>34</v>
      </c>
      <c r="AL10" s="47" t="s">
        <v>22</v>
      </c>
      <c r="AM10" s="48" t="s">
        <v>24</v>
      </c>
      <c r="AN10" s="45" t="s">
        <v>23</v>
      </c>
      <c r="AO10" s="45" t="s">
        <v>60</v>
      </c>
      <c r="AP10" s="46" t="s">
        <v>35</v>
      </c>
      <c r="AQ10" s="47" t="s">
        <v>22</v>
      </c>
      <c r="AR10" s="48" t="s">
        <v>24</v>
      </c>
      <c r="AS10" s="45" t="s">
        <v>23</v>
      </c>
      <c r="AT10" s="45" t="s">
        <v>60</v>
      </c>
      <c r="AU10" s="46" t="s">
        <v>36</v>
      </c>
      <c r="AV10" s="47" t="s">
        <v>22</v>
      </c>
      <c r="AW10" s="48" t="s">
        <v>24</v>
      </c>
      <c r="AX10" s="45" t="s">
        <v>23</v>
      </c>
      <c r="AY10" s="45" t="s">
        <v>60</v>
      </c>
      <c r="AZ10" s="46" t="s">
        <v>37</v>
      </c>
      <c r="BA10" s="49" t="s">
        <v>22</v>
      </c>
      <c r="BB10" s="50" t="s">
        <v>24</v>
      </c>
      <c r="BC10" s="51" t="s">
        <v>23</v>
      </c>
      <c r="BD10" s="45" t="s">
        <v>60</v>
      </c>
      <c r="BE10" s="52" t="s">
        <v>38</v>
      </c>
      <c r="BF10" s="14" t="s">
        <v>22</v>
      </c>
      <c r="BG10" s="15" t="s">
        <v>24</v>
      </c>
      <c r="BH10" s="16" t="s">
        <v>23</v>
      </c>
      <c r="BI10" s="45" t="s">
        <v>60</v>
      </c>
      <c r="BJ10" s="24" t="s">
        <v>39</v>
      </c>
      <c r="BK10" s="18" t="s">
        <v>41</v>
      </c>
      <c r="BL10" s="18" t="s">
        <v>42</v>
      </c>
      <c r="BM10" s="19" t="s">
        <v>43</v>
      </c>
      <c r="BN10" s="99" t="s">
        <v>44</v>
      </c>
      <c r="BO10" s="191"/>
      <c r="BP10" s="182"/>
      <c r="BQ10" s="182"/>
      <c r="BR10" s="182"/>
      <c r="BS10" s="182"/>
    </row>
    <row r="11" spans="1:71" ht="15" x14ac:dyDescent="0.2">
      <c r="A11" s="96">
        <f>'Innberetning EKOM-tjenester '!A11</f>
        <v>0</v>
      </c>
      <c r="B11" s="97">
        <f>'Innberetning EKOM-tjenester '!B11</f>
        <v>0</v>
      </c>
      <c r="C11" s="83"/>
      <c r="D11" s="23"/>
      <c r="E11" s="79">
        <f>D11+C11</f>
        <v>0</v>
      </c>
      <c r="F11" s="214">
        <f t="shared" ref="F11:F42" si="0">(IF(C11&gt;0,366,0))</f>
        <v>0</v>
      </c>
      <c r="G11" s="80">
        <f t="shared" ref="G11:G42" si="1">IF((F11+D11)&lt;4392,(F11+D11),4392)</f>
        <v>0</v>
      </c>
      <c r="H11" s="83"/>
      <c r="I11" s="23"/>
      <c r="J11" s="79">
        <f>I11+H11</f>
        <v>0</v>
      </c>
      <c r="K11" s="79">
        <f t="shared" ref="K11:K42" si="2">(IF(H11&gt;0,366,0))</f>
        <v>0</v>
      </c>
      <c r="L11" s="80">
        <f t="shared" ref="L11:L42" si="3">(IF(((G11+I11+K11)&gt;4391),(4392-G11),(IF((K11+I11)&lt;4392,(K11+I11),4392))))</f>
        <v>0</v>
      </c>
      <c r="M11" s="83"/>
      <c r="N11" s="23"/>
      <c r="O11" s="79">
        <f>N11+M11</f>
        <v>0</v>
      </c>
      <c r="P11" s="214">
        <f t="shared" ref="P11:P42" si="4">(IF(M11&gt;0,366,0))</f>
        <v>0</v>
      </c>
      <c r="Q11" s="80">
        <f t="shared" ref="Q11:Q42" si="5">(IF(((G11+L11+N11+P11)&gt;4391),(4392-G11-L11),(IF((P11+N11)&lt;4392,(P11+N11),4392))))</f>
        <v>0</v>
      </c>
      <c r="R11" s="83"/>
      <c r="S11" s="23"/>
      <c r="T11" s="79">
        <f>S11+R11</f>
        <v>0</v>
      </c>
      <c r="U11" s="214">
        <f t="shared" ref="U11:U42" si="6">(IF(R11&gt;0,366,0))</f>
        <v>0</v>
      </c>
      <c r="V11" s="80">
        <f t="shared" ref="V11:V42" si="7">(IF(((G11+L11+Q11+S11+U11)&gt;4391),(4392-G11-L11-Q11),(IF((U11+S11)&lt;4392,(U11+S11),4392))))</f>
        <v>0</v>
      </c>
      <c r="W11" s="83"/>
      <c r="X11" s="23"/>
      <c r="Y11" s="79">
        <f>X11+W11</f>
        <v>0</v>
      </c>
      <c r="Z11" s="79">
        <f t="shared" ref="Z11:Z42" si="8">(IF(W11&gt;0,366,0))</f>
        <v>0</v>
      </c>
      <c r="AA11" s="80">
        <f t="shared" ref="AA11:AA42" si="9">(IF(((G11+L11+Q11+V11+X11+Z11)&gt;4391),(4392-G11-L11-Q11-V11),(IF((Z11+X11)&lt;4392,(Z11+X11),4392))))</f>
        <v>0</v>
      </c>
      <c r="AB11" s="83"/>
      <c r="AC11" s="23"/>
      <c r="AD11" s="79">
        <f>AC11+AB11</f>
        <v>0</v>
      </c>
      <c r="AE11" s="214">
        <f t="shared" ref="AE11:AE42" si="10">(IF(AB11&gt;0,366,0))</f>
        <v>0</v>
      </c>
      <c r="AF11" s="80">
        <f t="shared" ref="AF11:AF42" si="11">(IF(((G11+L11+Q11+V11+AA11+AC11+AE11)&gt;4391),(4392-G11-L11-Q11-V11-AA11),(IF((AE11+AC11)&lt;4392,(AE11+AC11),4392))))</f>
        <v>0</v>
      </c>
      <c r="AG11" s="83"/>
      <c r="AH11" s="23"/>
      <c r="AI11" s="79">
        <f>AH11+AG11</f>
        <v>0</v>
      </c>
      <c r="AJ11" s="214">
        <f t="shared" ref="AJ11:AJ42" si="12">(IF(AG11&gt;0,366,0))</f>
        <v>0</v>
      </c>
      <c r="AK11" s="80">
        <f t="shared" ref="AK11:AK42" si="13">(IF(((G11+L11+Q11+V11+AA11+AF11+AH11+AJ11)&gt;4391),(4392-G11-L11-Q11-V11-AA11-AF11),(IF((AJ11+AH11)&lt;4392,(AJ11+AH11),4392))))</f>
        <v>0</v>
      </c>
      <c r="AL11" s="83"/>
      <c r="AM11" s="23"/>
      <c r="AN11" s="79">
        <f>AM11+AL11</f>
        <v>0</v>
      </c>
      <c r="AO11" s="214">
        <f t="shared" ref="AO11:AO42" si="14">(IF(AL11&gt;0,366,0))</f>
        <v>0</v>
      </c>
      <c r="AP11" s="80">
        <f t="shared" ref="AP11:AP42" si="15">(IF(((G11+L11+Q11+V11+AA11+AF11+AK11+AM11+AO11)&gt;4391),(4392-G11-L11-Q11-V11-AA11-AF11-AK11),(IF((AO11+AM11)&lt;4392,(AO11+AM11),4392))))</f>
        <v>0</v>
      </c>
      <c r="AQ11" s="83"/>
      <c r="AR11" s="23"/>
      <c r="AS11" s="79">
        <f>AR11+AQ11</f>
        <v>0</v>
      </c>
      <c r="AT11" s="79">
        <f t="shared" ref="AT11:AT42" si="16">(IF(AQ11&gt;0,366,0))</f>
        <v>0</v>
      </c>
      <c r="AU11" s="80">
        <f t="shared" ref="AU11:AU42" si="17">(IF(((G11+L11+Q11+V11+AA11+AF11+AK11+AP11+AR11+AT11)&gt;4391),(4392-G11-L11-Q11-V11-AA11-AF11-AK11-AP11),(IF((AT11+AR11)&lt;4392,(AT11+AR11),4392))))</f>
        <v>0</v>
      </c>
      <c r="AV11" s="83"/>
      <c r="AW11" s="23"/>
      <c r="AX11" s="79">
        <f>AW11+AV11</f>
        <v>0</v>
      </c>
      <c r="AY11" s="214">
        <f t="shared" ref="AY11:AY42" si="18">(IF(AV11&gt;0,366,0))</f>
        <v>0</v>
      </c>
      <c r="AZ11" s="80">
        <f t="shared" ref="AZ11:AZ42" si="19">(IF(((G11+L11+Q11+V11+AA11+AF11+AK11+AP11+AU11+AW11+AY11)&gt;4391),(4392-G11-L11-Q11-V11-AA11-AF11-AK11-AP11-AU11),(IF((AY11+AW11)&lt;4392,(AY11+AW11),4392))))</f>
        <v>0</v>
      </c>
      <c r="BA11" s="83"/>
      <c r="BB11" s="23"/>
      <c r="BC11" s="79">
        <f>BB11+BA11</f>
        <v>0</v>
      </c>
      <c r="BD11" s="214">
        <f t="shared" ref="BD11:BD42" si="20">(IF(BA11&gt;0,366,0))</f>
        <v>0</v>
      </c>
      <c r="BE11" s="80">
        <f t="shared" ref="BE11:BE42" si="21">(IF(((G11+L11+Q11+V11+AA11+AF11+AK11+AP11+AU11+AZ11+BB11+BD11)&gt;4391),(4392-G11-L11-Q11-V11-AA11-AF11-AK11-AP11-AU11-AZ11),(IF((BD11+BB11)&lt;4392,(BD11+BB11),4392))))</f>
        <v>0</v>
      </c>
      <c r="BF11" s="83"/>
      <c r="BG11" s="23"/>
      <c r="BH11" s="79">
        <f>BG11+BF11</f>
        <v>0</v>
      </c>
      <c r="BI11" s="79">
        <f t="shared" ref="BI11:BI42" si="22">(IF(BF11&gt;0,366,0))</f>
        <v>0</v>
      </c>
      <c r="BJ11" s="214">
        <f t="shared" ref="BJ11:BJ42" si="23">(IF(((G11+L11+Q11+V11+AA11+AF11+AK11+AP11+AU11+AZ11+BE11+BG11+BI11)&gt;4391),(4392-G11-L11-Q11-V11-AA11-AF11-AK11-AP11-AU11-AZ11-BE11),(IF((BI11+BG11)&lt;4392,(BI11+BG11),4392))))</f>
        <v>0</v>
      </c>
      <c r="BK11" s="91">
        <f t="shared" ref="BK11:BK42" si="24">C11+H11+M11+R11+W11+AB11+AG11+AL11+AQ11+AV11+BA11+BF11</f>
        <v>0</v>
      </c>
      <c r="BL11" s="17">
        <f t="shared" ref="BL11:BL42" si="25">D11+I11+N11+S11+X11+AC11+AH11+AM11+AR11+AW11+BB11+BG11</f>
        <v>0</v>
      </c>
      <c r="BM11" s="91">
        <f>BK11+BL11</f>
        <v>0</v>
      </c>
      <c r="BN11" s="17">
        <f t="shared" ref="BN11:BN42" si="26">G11+L11+Q11+V11+AA11+AF11+AK11+AP11+AU11+AZ11+BE11+BJ11</f>
        <v>0</v>
      </c>
      <c r="BO11" s="191"/>
      <c r="BP11" s="182"/>
      <c r="BQ11" s="182"/>
      <c r="BR11" s="182"/>
      <c r="BS11" s="182"/>
    </row>
    <row r="12" spans="1:71" ht="15" x14ac:dyDescent="0.2">
      <c r="A12" s="96">
        <f>'Innberetning EKOM-tjenester '!A12</f>
        <v>0</v>
      </c>
      <c r="B12" s="96">
        <f>'Innberetning EKOM-tjenester '!B12</f>
        <v>0</v>
      </c>
      <c r="C12" s="84"/>
      <c r="D12" s="13"/>
      <c r="E12" s="69">
        <f t="shared" ref="E12:E75" si="27">D12+C12</f>
        <v>0</v>
      </c>
      <c r="F12" s="89">
        <f t="shared" si="0"/>
        <v>0</v>
      </c>
      <c r="G12" s="70">
        <f t="shared" si="1"/>
        <v>0</v>
      </c>
      <c r="H12" s="84"/>
      <c r="I12" s="13"/>
      <c r="J12" s="69">
        <f t="shared" ref="J12:J75" si="28">I12+H12</f>
        <v>0</v>
      </c>
      <c r="K12" s="69">
        <f t="shared" si="2"/>
        <v>0</v>
      </c>
      <c r="L12" s="70">
        <f t="shared" si="3"/>
        <v>0</v>
      </c>
      <c r="M12" s="84"/>
      <c r="N12" s="13"/>
      <c r="O12" s="69">
        <f t="shared" ref="O12:O75" si="29">N12+M12</f>
        <v>0</v>
      </c>
      <c r="P12" s="89">
        <f t="shared" si="4"/>
        <v>0</v>
      </c>
      <c r="Q12" s="70">
        <f t="shared" si="5"/>
        <v>0</v>
      </c>
      <c r="R12" s="84"/>
      <c r="S12" s="13"/>
      <c r="T12" s="69">
        <f t="shared" ref="T12:T75" si="30">S12+R12</f>
        <v>0</v>
      </c>
      <c r="U12" s="89">
        <f t="shared" si="6"/>
        <v>0</v>
      </c>
      <c r="V12" s="70">
        <f t="shared" si="7"/>
        <v>0</v>
      </c>
      <c r="W12" s="84"/>
      <c r="X12" s="13"/>
      <c r="Y12" s="69">
        <f t="shared" ref="Y12:Y75" si="31">X12+W12</f>
        <v>0</v>
      </c>
      <c r="Z12" s="69">
        <f t="shared" si="8"/>
        <v>0</v>
      </c>
      <c r="AA12" s="70">
        <f t="shared" si="9"/>
        <v>0</v>
      </c>
      <c r="AB12" s="84"/>
      <c r="AC12" s="13"/>
      <c r="AD12" s="69">
        <f t="shared" ref="AD12:AD75" si="32">AC12+AB12</f>
        <v>0</v>
      </c>
      <c r="AE12" s="89">
        <f t="shared" si="10"/>
        <v>0</v>
      </c>
      <c r="AF12" s="70">
        <f t="shared" si="11"/>
        <v>0</v>
      </c>
      <c r="AG12" s="84"/>
      <c r="AH12" s="13"/>
      <c r="AI12" s="69">
        <f t="shared" ref="AI12:AI75" si="33">AH12+AG12</f>
        <v>0</v>
      </c>
      <c r="AJ12" s="89">
        <f t="shared" si="12"/>
        <v>0</v>
      </c>
      <c r="AK12" s="70">
        <f t="shared" si="13"/>
        <v>0</v>
      </c>
      <c r="AL12" s="84"/>
      <c r="AM12" s="13"/>
      <c r="AN12" s="69">
        <f t="shared" ref="AN12:AN75" si="34">AM12+AL12</f>
        <v>0</v>
      </c>
      <c r="AO12" s="89">
        <f t="shared" si="14"/>
        <v>0</v>
      </c>
      <c r="AP12" s="70">
        <f t="shared" si="15"/>
        <v>0</v>
      </c>
      <c r="AQ12" s="20"/>
      <c r="AR12" s="13"/>
      <c r="AS12" s="69">
        <f t="shared" ref="AS12:AS75" si="35">AR12+AQ12</f>
        <v>0</v>
      </c>
      <c r="AT12" s="69">
        <f t="shared" si="16"/>
        <v>0</v>
      </c>
      <c r="AU12" s="70">
        <f t="shared" si="17"/>
        <v>0</v>
      </c>
      <c r="AV12" s="20"/>
      <c r="AW12" s="13"/>
      <c r="AX12" s="69">
        <f t="shared" ref="AX12:AX75" si="36">AW12+AV12</f>
        <v>0</v>
      </c>
      <c r="AY12" s="89">
        <f t="shared" si="18"/>
        <v>0</v>
      </c>
      <c r="AZ12" s="70">
        <f t="shared" si="19"/>
        <v>0</v>
      </c>
      <c r="BA12" s="20"/>
      <c r="BB12" s="13"/>
      <c r="BC12" s="69">
        <f t="shared" ref="BC12:BC75" si="37">BB12+BA12</f>
        <v>0</v>
      </c>
      <c r="BD12" s="89">
        <f t="shared" si="20"/>
        <v>0</v>
      </c>
      <c r="BE12" s="70">
        <f t="shared" si="21"/>
        <v>0</v>
      </c>
      <c r="BF12" s="20"/>
      <c r="BG12" s="13"/>
      <c r="BH12" s="69">
        <f t="shared" ref="BH12:BH75" si="38">BG12+BF12</f>
        <v>0</v>
      </c>
      <c r="BI12" s="69">
        <f t="shared" si="22"/>
        <v>0</v>
      </c>
      <c r="BJ12" s="89">
        <f t="shared" si="23"/>
        <v>0</v>
      </c>
      <c r="BK12" s="91">
        <f t="shared" si="24"/>
        <v>0</v>
      </c>
      <c r="BL12" s="91">
        <f t="shared" si="25"/>
        <v>0</v>
      </c>
      <c r="BM12" s="91">
        <f t="shared" ref="BM12:BM75" si="39">BK12+BL12</f>
        <v>0</v>
      </c>
      <c r="BN12" s="91">
        <f t="shared" si="26"/>
        <v>0</v>
      </c>
      <c r="BO12" s="191"/>
      <c r="BP12" s="182"/>
      <c r="BQ12" s="182"/>
      <c r="BR12" s="182"/>
      <c r="BS12" s="182"/>
    </row>
    <row r="13" spans="1:71" ht="15" x14ac:dyDescent="0.2">
      <c r="A13" s="96">
        <f>'Innberetning EKOM-tjenester '!A13</f>
        <v>0</v>
      </c>
      <c r="B13" s="96">
        <f>'Innberetning EKOM-tjenester '!B13</f>
        <v>0</v>
      </c>
      <c r="C13" s="84"/>
      <c r="D13" s="13"/>
      <c r="E13" s="69">
        <f t="shared" si="27"/>
        <v>0</v>
      </c>
      <c r="F13" s="89">
        <f t="shared" si="0"/>
        <v>0</v>
      </c>
      <c r="G13" s="70">
        <f t="shared" si="1"/>
        <v>0</v>
      </c>
      <c r="H13" s="20"/>
      <c r="I13" s="13"/>
      <c r="J13" s="69">
        <f t="shared" si="28"/>
        <v>0</v>
      </c>
      <c r="K13" s="69">
        <f t="shared" si="2"/>
        <v>0</v>
      </c>
      <c r="L13" s="70">
        <f t="shared" si="3"/>
        <v>0</v>
      </c>
      <c r="M13" s="20"/>
      <c r="N13" s="13"/>
      <c r="O13" s="69">
        <f t="shared" si="29"/>
        <v>0</v>
      </c>
      <c r="P13" s="89">
        <f t="shared" si="4"/>
        <v>0</v>
      </c>
      <c r="Q13" s="70">
        <f t="shared" si="5"/>
        <v>0</v>
      </c>
      <c r="R13" s="20"/>
      <c r="S13" s="13"/>
      <c r="T13" s="69">
        <f t="shared" si="30"/>
        <v>0</v>
      </c>
      <c r="U13" s="89">
        <f t="shared" si="6"/>
        <v>0</v>
      </c>
      <c r="V13" s="70">
        <f t="shared" si="7"/>
        <v>0</v>
      </c>
      <c r="W13" s="20"/>
      <c r="X13" s="13"/>
      <c r="Y13" s="69">
        <f t="shared" si="31"/>
        <v>0</v>
      </c>
      <c r="Z13" s="69">
        <f t="shared" si="8"/>
        <v>0</v>
      </c>
      <c r="AA13" s="70">
        <f t="shared" si="9"/>
        <v>0</v>
      </c>
      <c r="AB13" s="20"/>
      <c r="AC13" s="13"/>
      <c r="AD13" s="69">
        <f t="shared" si="32"/>
        <v>0</v>
      </c>
      <c r="AE13" s="89">
        <f t="shared" si="10"/>
        <v>0</v>
      </c>
      <c r="AF13" s="70">
        <f t="shared" si="11"/>
        <v>0</v>
      </c>
      <c r="AG13" s="20"/>
      <c r="AH13" s="13"/>
      <c r="AI13" s="69">
        <f t="shared" si="33"/>
        <v>0</v>
      </c>
      <c r="AJ13" s="89">
        <f t="shared" si="12"/>
        <v>0</v>
      </c>
      <c r="AK13" s="70">
        <f t="shared" si="13"/>
        <v>0</v>
      </c>
      <c r="AL13" s="20"/>
      <c r="AM13" s="13"/>
      <c r="AN13" s="69">
        <f t="shared" si="34"/>
        <v>0</v>
      </c>
      <c r="AO13" s="89">
        <f t="shared" si="14"/>
        <v>0</v>
      </c>
      <c r="AP13" s="70">
        <f t="shared" si="15"/>
        <v>0</v>
      </c>
      <c r="AQ13" s="20"/>
      <c r="AR13" s="13"/>
      <c r="AS13" s="69">
        <f t="shared" si="35"/>
        <v>0</v>
      </c>
      <c r="AT13" s="69">
        <f t="shared" si="16"/>
        <v>0</v>
      </c>
      <c r="AU13" s="70">
        <f t="shared" si="17"/>
        <v>0</v>
      </c>
      <c r="AV13" s="20"/>
      <c r="AW13" s="13"/>
      <c r="AX13" s="69">
        <f t="shared" si="36"/>
        <v>0</v>
      </c>
      <c r="AY13" s="89">
        <f t="shared" si="18"/>
        <v>0</v>
      </c>
      <c r="AZ13" s="70">
        <f t="shared" si="19"/>
        <v>0</v>
      </c>
      <c r="BA13" s="20"/>
      <c r="BB13" s="13"/>
      <c r="BC13" s="69">
        <f t="shared" si="37"/>
        <v>0</v>
      </c>
      <c r="BD13" s="89">
        <f t="shared" si="20"/>
        <v>0</v>
      </c>
      <c r="BE13" s="70">
        <f t="shared" si="21"/>
        <v>0</v>
      </c>
      <c r="BF13" s="20"/>
      <c r="BG13" s="13"/>
      <c r="BH13" s="69">
        <f t="shared" si="38"/>
        <v>0</v>
      </c>
      <c r="BI13" s="69">
        <f t="shared" si="22"/>
        <v>0</v>
      </c>
      <c r="BJ13" s="89">
        <f t="shared" si="23"/>
        <v>0</v>
      </c>
      <c r="BK13" s="91">
        <f t="shared" si="24"/>
        <v>0</v>
      </c>
      <c r="BL13" s="91">
        <f t="shared" si="25"/>
        <v>0</v>
      </c>
      <c r="BM13" s="91">
        <f t="shared" si="39"/>
        <v>0</v>
      </c>
      <c r="BN13" s="91">
        <f t="shared" si="26"/>
        <v>0</v>
      </c>
      <c r="BO13" s="191"/>
      <c r="BP13" s="182"/>
      <c r="BQ13" s="182"/>
      <c r="BR13" s="182"/>
      <c r="BS13" s="182"/>
    </row>
    <row r="14" spans="1:71" ht="15" x14ac:dyDescent="0.2">
      <c r="A14" s="96">
        <f>'Innberetning EKOM-tjenester '!A14</f>
        <v>0</v>
      </c>
      <c r="B14" s="96">
        <f>'Innberetning EKOM-tjenester '!B14</f>
        <v>0</v>
      </c>
      <c r="C14" s="84"/>
      <c r="D14" s="13"/>
      <c r="E14" s="69">
        <f t="shared" si="27"/>
        <v>0</v>
      </c>
      <c r="F14" s="89">
        <f t="shared" si="0"/>
        <v>0</v>
      </c>
      <c r="G14" s="70">
        <f t="shared" si="1"/>
        <v>0</v>
      </c>
      <c r="H14" s="20"/>
      <c r="I14" s="13"/>
      <c r="J14" s="69">
        <f t="shared" si="28"/>
        <v>0</v>
      </c>
      <c r="K14" s="69">
        <f t="shared" si="2"/>
        <v>0</v>
      </c>
      <c r="L14" s="70">
        <f t="shared" si="3"/>
        <v>0</v>
      </c>
      <c r="M14" s="20"/>
      <c r="N14" s="13"/>
      <c r="O14" s="69">
        <f t="shared" si="29"/>
        <v>0</v>
      </c>
      <c r="P14" s="89">
        <f t="shared" si="4"/>
        <v>0</v>
      </c>
      <c r="Q14" s="70">
        <f t="shared" si="5"/>
        <v>0</v>
      </c>
      <c r="R14" s="20"/>
      <c r="S14" s="13"/>
      <c r="T14" s="69">
        <f t="shared" si="30"/>
        <v>0</v>
      </c>
      <c r="U14" s="89">
        <f t="shared" si="6"/>
        <v>0</v>
      </c>
      <c r="V14" s="70">
        <f t="shared" si="7"/>
        <v>0</v>
      </c>
      <c r="W14" s="20"/>
      <c r="X14" s="13"/>
      <c r="Y14" s="69">
        <f t="shared" si="31"/>
        <v>0</v>
      </c>
      <c r="Z14" s="69">
        <f t="shared" si="8"/>
        <v>0</v>
      </c>
      <c r="AA14" s="70">
        <f t="shared" si="9"/>
        <v>0</v>
      </c>
      <c r="AB14" s="20"/>
      <c r="AC14" s="13"/>
      <c r="AD14" s="69">
        <f t="shared" si="32"/>
        <v>0</v>
      </c>
      <c r="AE14" s="89">
        <f t="shared" si="10"/>
        <v>0</v>
      </c>
      <c r="AF14" s="70">
        <f t="shared" si="11"/>
        <v>0</v>
      </c>
      <c r="AG14" s="20"/>
      <c r="AH14" s="13"/>
      <c r="AI14" s="69">
        <f t="shared" si="33"/>
        <v>0</v>
      </c>
      <c r="AJ14" s="89">
        <f t="shared" si="12"/>
        <v>0</v>
      </c>
      <c r="AK14" s="70">
        <f t="shared" si="13"/>
        <v>0</v>
      </c>
      <c r="AL14" s="20"/>
      <c r="AM14" s="13"/>
      <c r="AN14" s="69">
        <f t="shared" si="34"/>
        <v>0</v>
      </c>
      <c r="AO14" s="89">
        <f t="shared" si="14"/>
        <v>0</v>
      </c>
      <c r="AP14" s="70">
        <f t="shared" si="15"/>
        <v>0</v>
      </c>
      <c r="AQ14" s="20"/>
      <c r="AR14" s="13"/>
      <c r="AS14" s="69">
        <f t="shared" si="35"/>
        <v>0</v>
      </c>
      <c r="AT14" s="69">
        <f t="shared" si="16"/>
        <v>0</v>
      </c>
      <c r="AU14" s="70">
        <f t="shared" si="17"/>
        <v>0</v>
      </c>
      <c r="AV14" s="20"/>
      <c r="AW14" s="13"/>
      <c r="AX14" s="69">
        <f t="shared" si="36"/>
        <v>0</v>
      </c>
      <c r="AY14" s="89">
        <f t="shared" si="18"/>
        <v>0</v>
      </c>
      <c r="AZ14" s="70">
        <f t="shared" si="19"/>
        <v>0</v>
      </c>
      <c r="BA14" s="20"/>
      <c r="BB14" s="13"/>
      <c r="BC14" s="69">
        <f t="shared" si="37"/>
        <v>0</v>
      </c>
      <c r="BD14" s="89">
        <f t="shared" si="20"/>
        <v>0</v>
      </c>
      <c r="BE14" s="70">
        <f t="shared" si="21"/>
        <v>0</v>
      </c>
      <c r="BF14" s="20"/>
      <c r="BG14" s="13"/>
      <c r="BH14" s="69">
        <f t="shared" si="38"/>
        <v>0</v>
      </c>
      <c r="BI14" s="69">
        <f t="shared" si="22"/>
        <v>0</v>
      </c>
      <c r="BJ14" s="89">
        <f t="shared" si="23"/>
        <v>0</v>
      </c>
      <c r="BK14" s="91">
        <f t="shared" si="24"/>
        <v>0</v>
      </c>
      <c r="BL14" s="91">
        <f t="shared" si="25"/>
        <v>0</v>
      </c>
      <c r="BM14" s="91">
        <f t="shared" si="39"/>
        <v>0</v>
      </c>
      <c r="BN14" s="91">
        <f t="shared" si="26"/>
        <v>0</v>
      </c>
      <c r="BO14" s="191"/>
      <c r="BP14" s="182"/>
      <c r="BQ14" s="182"/>
      <c r="BR14" s="182"/>
      <c r="BS14" s="182"/>
    </row>
    <row r="15" spans="1:71" ht="15" x14ac:dyDescent="0.2">
      <c r="A15" s="96">
        <f>'Innberetning EKOM-tjenester '!A15</f>
        <v>0</v>
      </c>
      <c r="B15" s="96">
        <f>'Innberetning EKOM-tjenester '!B15</f>
        <v>0</v>
      </c>
      <c r="C15" s="84"/>
      <c r="D15" s="13"/>
      <c r="E15" s="69">
        <f t="shared" si="27"/>
        <v>0</v>
      </c>
      <c r="F15" s="89">
        <f t="shared" si="0"/>
        <v>0</v>
      </c>
      <c r="G15" s="70">
        <f t="shared" si="1"/>
        <v>0</v>
      </c>
      <c r="H15" s="20"/>
      <c r="I15" s="13"/>
      <c r="J15" s="69">
        <f t="shared" si="28"/>
        <v>0</v>
      </c>
      <c r="K15" s="69">
        <f t="shared" si="2"/>
        <v>0</v>
      </c>
      <c r="L15" s="70">
        <f t="shared" si="3"/>
        <v>0</v>
      </c>
      <c r="M15" s="20"/>
      <c r="N15" s="13"/>
      <c r="O15" s="69">
        <f t="shared" si="29"/>
        <v>0</v>
      </c>
      <c r="P15" s="89">
        <f t="shared" si="4"/>
        <v>0</v>
      </c>
      <c r="Q15" s="70">
        <f t="shared" si="5"/>
        <v>0</v>
      </c>
      <c r="R15" s="20"/>
      <c r="S15" s="13"/>
      <c r="T15" s="69">
        <f t="shared" si="30"/>
        <v>0</v>
      </c>
      <c r="U15" s="89">
        <f t="shared" si="6"/>
        <v>0</v>
      </c>
      <c r="V15" s="70">
        <f t="shared" si="7"/>
        <v>0</v>
      </c>
      <c r="W15" s="20"/>
      <c r="X15" s="13"/>
      <c r="Y15" s="69">
        <f t="shared" si="31"/>
        <v>0</v>
      </c>
      <c r="Z15" s="69">
        <f t="shared" si="8"/>
        <v>0</v>
      </c>
      <c r="AA15" s="70">
        <f t="shared" si="9"/>
        <v>0</v>
      </c>
      <c r="AB15" s="20"/>
      <c r="AC15" s="13"/>
      <c r="AD15" s="69">
        <f t="shared" si="32"/>
        <v>0</v>
      </c>
      <c r="AE15" s="89">
        <f t="shared" si="10"/>
        <v>0</v>
      </c>
      <c r="AF15" s="70">
        <f t="shared" si="11"/>
        <v>0</v>
      </c>
      <c r="AG15" s="20"/>
      <c r="AH15" s="13"/>
      <c r="AI15" s="69">
        <f t="shared" si="33"/>
        <v>0</v>
      </c>
      <c r="AJ15" s="89">
        <f t="shared" si="12"/>
        <v>0</v>
      </c>
      <c r="AK15" s="70">
        <f t="shared" si="13"/>
        <v>0</v>
      </c>
      <c r="AL15" s="20"/>
      <c r="AM15" s="13"/>
      <c r="AN15" s="69">
        <f t="shared" si="34"/>
        <v>0</v>
      </c>
      <c r="AO15" s="89">
        <f t="shared" si="14"/>
        <v>0</v>
      </c>
      <c r="AP15" s="70">
        <f t="shared" si="15"/>
        <v>0</v>
      </c>
      <c r="AQ15" s="20"/>
      <c r="AR15" s="13"/>
      <c r="AS15" s="69">
        <f t="shared" si="35"/>
        <v>0</v>
      </c>
      <c r="AT15" s="69">
        <f t="shared" si="16"/>
        <v>0</v>
      </c>
      <c r="AU15" s="70">
        <f t="shared" si="17"/>
        <v>0</v>
      </c>
      <c r="AV15" s="20"/>
      <c r="AW15" s="13"/>
      <c r="AX15" s="69">
        <f t="shared" si="36"/>
        <v>0</v>
      </c>
      <c r="AY15" s="89">
        <f t="shared" si="18"/>
        <v>0</v>
      </c>
      <c r="AZ15" s="70">
        <f t="shared" si="19"/>
        <v>0</v>
      </c>
      <c r="BA15" s="20"/>
      <c r="BB15" s="13"/>
      <c r="BC15" s="69">
        <f t="shared" si="37"/>
        <v>0</v>
      </c>
      <c r="BD15" s="89">
        <f t="shared" si="20"/>
        <v>0</v>
      </c>
      <c r="BE15" s="70">
        <f t="shared" si="21"/>
        <v>0</v>
      </c>
      <c r="BF15" s="20"/>
      <c r="BG15" s="13"/>
      <c r="BH15" s="69">
        <f t="shared" si="38"/>
        <v>0</v>
      </c>
      <c r="BI15" s="69">
        <f t="shared" si="22"/>
        <v>0</v>
      </c>
      <c r="BJ15" s="89">
        <f t="shared" si="23"/>
        <v>0</v>
      </c>
      <c r="BK15" s="91">
        <f t="shared" si="24"/>
        <v>0</v>
      </c>
      <c r="BL15" s="91">
        <f t="shared" si="25"/>
        <v>0</v>
      </c>
      <c r="BM15" s="91">
        <f t="shared" si="39"/>
        <v>0</v>
      </c>
      <c r="BN15" s="91">
        <f t="shared" si="26"/>
        <v>0</v>
      </c>
      <c r="BO15" s="191"/>
      <c r="BP15" s="182"/>
      <c r="BQ15" s="182"/>
      <c r="BR15" s="182"/>
      <c r="BS15" s="182"/>
    </row>
    <row r="16" spans="1:71" ht="15" x14ac:dyDescent="0.2">
      <c r="A16" s="96">
        <f>'Innberetning EKOM-tjenester '!A16</f>
        <v>0</v>
      </c>
      <c r="B16" s="96">
        <f>'Innberetning EKOM-tjenester '!B16</f>
        <v>0</v>
      </c>
      <c r="C16" s="84"/>
      <c r="D16" s="13"/>
      <c r="E16" s="69">
        <f t="shared" si="27"/>
        <v>0</v>
      </c>
      <c r="F16" s="89">
        <f t="shared" si="0"/>
        <v>0</v>
      </c>
      <c r="G16" s="70">
        <f t="shared" si="1"/>
        <v>0</v>
      </c>
      <c r="H16" s="20"/>
      <c r="I16" s="13"/>
      <c r="J16" s="69">
        <f t="shared" si="28"/>
        <v>0</v>
      </c>
      <c r="K16" s="69">
        <f t="shared" si="2"/>
        <v>0</v>
      </c>
      <c r="L16" s="70">
        <f t="shared" si="3"/>
        <v>0</v>
      </c>
      <c r="M16" s="20"/>
      <c r="N16" s="13"/>
      <c r="O16" s="69">
        <f t="shared" si="29"/>
        <v>0</v>
      </c>
      <c r="P16" s="89">
        <f t="shared" si="4"/>
        <v>0</v>
      </c>
      <c r="Q16" s="70">
        <f t="shared" si="5"/>
        <v>0</v>
      </c>
      <c r="R16" s="20"/>
      <c r="S16" s="13"/>
      <c r="T16" s="69">
        <f t="shared" si="30"/>
        <v>0</v>
      </c>
      <c r="U16" s="89">
        <f t="shared" si="6"/>
        <v>0</v>
      </c>
      <c r="V16" s="70">
        <f t="shared" si="7"/>
        <v>0</v>
      </c>
      <c r="W16" s="20"/>
      <c r="X16" s="13"/>
      <c r="Y16" s="69">
        <f t="shared" si="31"/>
        <v>0</v>
      </c>
      <c r="Z16" s="69">
        <f t="shared" si="8"/>
        <v>0</v>
      </c>
      <c r="AA16" s="70">
        <f t="shared" si="9"/>
        <v>0</v>
      </c>
      <c r="AB16" s="20"/>
      <c r="AC16" s="13"/>
      <c r="AD16" s="69">
        <f t="shared" si="32"/>
        <v>0</v>
      </c>
      <c r="AE16" s="89">
        <f t="shared" si="10"/>
        <v>0</v>
      </c>
      <c r="AF16" s="70">
        <f t="shared" si="11"/>
        <v>0</v>
      </c>
      <c r="AG16" s="20"/>
      <c r="AH16" s="13"/>
      <c r="AI16" s="69">
        <f t="shared" si="33"/>
        <v>0</v>
      </c>
      <c r="AJ16" s="89">
        <f t="shared" si="12"/>
        <v>0</v>
      </c>
      <c r="AK16" s="70">
        <f t="shared" si="13"/>
        <v>0</v>
      </c>
      <c r="AL16" s="20"/>
      <c r="AM16" s="13"/>
      <c r="AN16" s="69">
        <f t="shared" si="34"/>
        <v>0</v>
      </c>
      <c r="AO16" s="89">
        <f t="shared" si="14"/>
        <v>0</v>
      </c>
      <c r="AP16" s="70">
        <f t="shared" si="15"/>
        <v>0</v>
      </c>
      <c r="AQ16" s="20"/>
      <c r="AR16" s="13"/>
      <c r="AS16" s="69">
        <f t="shared" si="35"/>
        <v>0</v>
      </c>
      <c r="AT16" s="69">
        <f t="shared" si="16"/>
        <v>0</v>
      </c>
      <c r="AU16" s="70">
        <f t="shared" si="17"/>
        <v>0</v>
      </c>
      <c r="AV16" s="20"/>
      <c r="AW16" s="13"/>
      <c r="AX16" s="69">
        <f t="shared" si="36"/>
        <v>0</v>
      </c>
      <c r="AY16" s="89">
        <f t="shared" si="18"/>
        <v>0</v>
      </c>
      <c r="AZ16" s="70">
        <f t="shared" si="19"/>
        <v>0</v>
      </c>
      <c r="BA16" s="20"/>
      <c r="BB16" s="13"/>
      <c r="BC16" s="69">
        <f t="shared" si="37"/>
        <v>0</v>
      </c>
      <c r="BD16" s="89">
        <f t="shared" si="20"/>
        <v>0</v>
      </c>
      <c r="BE16" s="70">
        <f t="shared" si="21"/>
        <v>0</v>
      </c>
      <c r="BF16" s="20"/>
      <c r="BG16" s="13"/>
      <c r="BH16" s="69">
        <f t="shared" si="38"/>
        <v>0</v>
      </c>
      <c r="BI16" s="69">
        <f t="shared" si="22"/>
        <v>0</v>
      </c>
      <c r="BJ16" s="89">
        <f t="shared" si="23"/>
        <v>0</v>
      </c>
      <c r="BK16" s="91">
        <f t="shared" si="24"/>
        <v>0</v>
      </c>
      <c r="BL16" s="91">
        <f t="shared" si="25"/>
        <v>0</v>
      </c>
      <c r="BM16" s="91">
        <f t="shared" si="39"/>
        <v>0</v>
      </c>
      <c r="BN16" s="91">
        <f t="shared" si="26"/>
        <v>0</v>
      </c>
      <c r="BO16" s="191"/>
      <c r="BP16" s="182"/>
      <c r="BQ16" s="182"/>
      <c r="BR16" s="182"/>
      <c r="BS16" s="182"/>
    </row>
    <row r="17" spans="1:71" ht="15" x14ac:dyDescent="0.2">
      <c r="A17" s="96">
        <f>'Innberetning EKOM-tjenester '!A17</f>
        <v>0</v>
      </c>
      <c r="B17" s="96">
        <f>'Innberetning EKOM-tjenester '!B17</f>
        <v>0</v>
      </c>
      <c r="C17" s="84"/>
      <c r="D17" s="13"/>
      <c r="E17" s="69">
        <f t="shared" si="27"/>
        <v>0</v>
      </c>
      <c r="F17" s="89">
        <f t="shared" si="0"/>
        <v>0</v>
      </c>
      <c r="G17" s="70">
        <f t="shared" si="1"/>
        <v>0</v>
      </c>
      <c r="H17" s="20"/>
      <c r="I17" s="13"/>
      <c r="J17" s="69">
        <f t="shared" si="28"/>
        <v>0</v>
      </c>
      <c r="K17" s="69">
        <f t="shared" si="2"/>
        <v>0</v>
      </c>
      <c r="L17" s="70">
        <f t="shared" si="3"/>
        <v>0</v>
      </c>
      <c r="M17" s="20"/>
      <c r="N17" s="13"/>
      <c r="O17" s="69">
        <f t="shared" si="29"/>
        <v>0</v>
      </c>
      <c r="P17" s="89">
        <f t="shared" si="4"/>
        <v>0</v>
      </c>
      <c r="Q17" s="70">
        <f t="shared" si="5"/>
        <v>0</v>
      </c>
      <c r="R17" s="20"/>
      <c r="S17" s="13"/>
      <c r="T17" s="69">
        <f t="shared" si="30"/>
        <v>0</v>
      </c>
      <c r="U17" s="89">
        <f t="shared" si="6"/>
        <v>0</v>
      </c>
      <c r="V17" s="70">
        <f t="shared" si="7"/>
        <v>0</v>
      </c>
      <c r="W17" s="20"/>
      <c r="X17" s="13"/>
      <c r="Y17" s="69">
        <f t="shared" si="31"/>
        <v>0</v>
      </c>
      <c r="Z17" s="69">
        <f t="shared" si="8"/>
        <v>0</v>
      </c>
      <c r="AA17" s="70">
        <f t="shared" si="9"/>
        <v>0</v>
      </c>
      <c r="AB17" s="20"/>
      <c r="AC17" s="13"/>
      <c r="AD17" s="69">
        <f t="shared" si="32"/>
        <v>0</v>
      </c>
      <c r="AE17" s="89">
        <f t="shared" si="10"/>
        <v>0</v>
      </c>
      <c r="AF17" s="70">
        <f t="shared" si="11"/>
        <v>0</v>
      </c>
      <c r="AG17" s="20"/>
      <c r="AH17" s="13"/>
      <c r="AI17" s="69">
        <f t="shared" si="33"/>
        <v>0</v>
      </c>
      <c r="AJ17" s="89">
        <f t="shared" si="12"/>
        <v>0</v>
      </c>
      <c r="AK17" s="70">
        <f t="shared" si="13"/>
        <v>0</v>
      </c>
      <c r="AL17" s="20"/>
      <c r="AM17" s="13"/>
      <c r="AN17" s="69">
        <f t="shared" si="34"/>
        <v>0</v>
      </c>
      <c r="AO17" s="89">
        <f t="shared" si="14"/>
        <v>0</v>
      </c>
      <c r="AP17" s="70">
        <f t="shared" si="15"/>
        <v>0</v>
      </c>
      <c r="AQ17" s="20"/>
      <c r="AR17" s="13"/>
      <c r="AS17" s="69">
        <f t="shared" si="35"/>
        <v>0</v>
      </c>
      <c r="AT17" s="69">
        <f t="shared" si="16"/>
        <v>0</v>
      </c>
      <c r="AU17" s="70">
        <f t="shared" si="17"/>
        <v>0</v>
      </c>
      <c r="AV17" s="20"/>
      <c r="AW17" s="13"/>
      <c r="AX17" s="69">
        <f t="shared" si="36"/>
        <v>0</v>
      </c>
      <c r="AY17" s="89">
        <f t="shared" si="18"/>
        <v>0</v>
      </c>
      <c r="AZ17" s="70">
        <f t="shared" si="19"/>
        <v>0</v>
      </c>
      <c r="BA17" s="20"/>
      <c r="BB17" s="13"/>
      <c r="BC17" s="69">
        <f t="shared" si="37"/>
        <v>0</v>
      </c>
      <c r="BD17" s="89">
        <f t="shared" si="20"/>
        <v>0</v>
      </c>
      <c r="BE17" s="70">
        <f t="shared" si="21"/>
        <v>0</v>
      </c>
      <c r="BF17" s="20"/>
      <c r="BG17" s="13"/>
      <c r="BH17" s="69">
        <f t="shared" si="38"/>
        <v>0</v>
      </c>
      <c r="BI17" s="69">
        <f t="shared" si="22"/>
        <v>0</v>
      </c>
      <c r="BJ17" s="89">
        <f t="shared" si="23"/>
        <v>0</v>
      </c>
      <c r="BK17" s="91">
        <f t="shared" si="24"/>
        <v>0</v>
      </c>
      <c r="BL17" s="91">
        <f t="shared" si="25"/>
        <v>0</v>
      </c>
      <c r="BM17" s="91">
        <f t="shared" si="39"/>
        <v>0</v>
      </c>
      <c r="BN17" s="91">
        <f t="shared" si="26"/>
        <v>0</v>
      </c>
      <c r="BO17" s="182"/>
      <c r="BP17" s="182"/>
      <c r="BQ17" s="182"/>
      <c r="BR17" s="182"/>
      <c r="BS17" s="182"/>
    </row>
    <row r="18" spans="1:71" ht="15" x14ac:dyDescent="0.2">
      <c r="A18" s="96">
        <f>'Innberetning EKOM-tjenester '!A18</f>
        <v>0</v>
      </c>
      <c r="B18" s="96">
        <f>'Innberetning EKOM-tjenester '!B18</f>
        <v>0</v>
      </c>
      <c r="C18" s="84"/>
      <c r="D18" s="13"/>
      <c r="E18" s="69">
        <f t="shared" si="27"/>
        <v>0</v>
      </c>
      <c r="F18" s="89">
        <f t="shared" si="0"/>
        <v>0</v>
      </c>
      <c r="G18" s="70">
        <f t="shared" si="1"/>
        <v>0</v>
      </c>
      <c r="H18" s="20"/>
      <c r="I18" s="13"/>
      <c r="J18" s="69">
        <f t="shared" si="28"/>
        <v>0</v>
      </c>
      <c r="K18" s="69">
        <f t="shared" si="2"/>
        <v>0</v>
      </c>
      <c r="L18" s="70">
        <f t="shared" si="3"/>
        <v>0</v>
      </c>
      <c r="M18" s="20"/>
      <c r="N18" s="13"/>
      <c r="O18" s="69">
        <f t="shared" si="29"/>
        <v>0</v>
      </c>
      <c r="P18" s="89">
        <f t="shared" si="4"/>
        <v>0</v>
      </c>
      <c r="Q18" s="70">
        <f t="shared" si="5"/>
        <v>0</v>
      </c>
      <c r="R18" s="20"/>
      <c r="S18" s="13"/>
      <c r="T18" s="69">
        <f t="shared" si="30"/>
        <v>0</v>
      </c>
      <c r="U18" s="89">
        <f t="shared" si="6"/>
        <v>0</v>
      </c>
      <c r="V18" s="70">
        <f t="shared" si="7"/>
        <v>0</v>
      </c>
      <c r="W18" s="20"/>
      <c r="X18" s="13"/>
      <c r="Y18" s="69">
        <f t="shared" si="31"/>
        <v>0</v>
      </c>
      <c r="Z18" s="69">
        <f t="shared" si="8"/>
        <v>0</v>
      </c>
      <c r="AA18" s="70">
        <f t="shared" si="9"/>
        <v>0</v>
      </c>
      <c r="AB18" s="20"/>
      <c r="AC18" s="13"/>
      <c r="AD18" s="69">
        <f t="shared" si="32"/>
        <v>0</v>
      </c>
      <c r="AE18" s="89">
        <f t="shared" si="10"/>
        <v>0</v>
      </c>
      <c r="AF18" s="70">
        <f t="shared" si="11"/>
        <v>0</v>
      </c>
      <c r="AG18" s="20"/>
      <c r="AH18" s="13"/>
      <c r="AI18" s="69">
        <f t="shared" si="33"/>
        <v>0</v>
      </c>
      <c r="AJ18" s="89">
        <f t="shared" si="12"/>
        <v>0</v>
      </c>
      <c r="AK18" s="70">
        <f t="shared" si="13"/>
        <v>0</v>
      </c>
      <c r="AL18" s="20"/>
      <c r="AM18" s="13"/>
      <c r="AN18" s="69">
        <f t="shared" si="34"/>
        <v>0</v>
      </c>
      <c r="AO18" s="89">
        <f t="shared" si="14"/>
        <v>0</v>
      </c>
      <c r="AP18" s="70">
        <f t="shared" si="15"/>
        <v>0</v>
      </c>
      <c r="AQ18" s="20"/>
      <c r="AR18" s="13"/>
      <c r="AS18" s="69">
        <f t="shared" si="35"/>
        <v>0</v>
      </c>
      <c r="AT18" s="69">
        <f t="shared" si="16"/>
        <v>0</v>
      </c>
      <c r="AU18" s="70">
        <f t="shared" si="17"/>
        <v>0</v>
      </c>
      <c r="AV18" s="20"/>
      <c r="AW18" s="13"/>
      <c r="AX18" s="69">
        <f t="shared" si="36"/>
        <v>0</v>
      </c>
      <c r="AY18" s="89">
        <f t="shared" si="18"/>
        <v>0</v>
      </c>
      <c r="AZ18" s="70">
        <f t="shared" si="19"/>
        <v>0</v>
      </c>
      <c r="BA18" s="20"/>
      <c r="BB18" s="13"/>
      <c r="BC18" s="69">
        <f t="shared" si="37"/>
        <v>0</v>
      </c>
      <c r="BD18" s="89">
        <f t="shared" si="20"/>
        <v>0</v>
      </c>
      <c r="BE18" s="70">
        <f t="shared" si="21"/>
        <v>0</v>
      </c>
      <c r="BF18" s="20"/>
      <c r="BG18" s="13"/>
      <c r="BH18" s="69">
        <f t="shared" si="38"/>
        <v>0</v>
      </c>
      <c r="BI18" s="69">
        <f t="shared" si="22"/>
        <v>0</v>
      </c>
      <c r="BJ18" s="89">
        <f t="shared" si="23"/>
        <v>0</v>
      </c>
      <c r="BK18" s="91">
        <f t="shared" si="24"/>
        <v>0</v>
      </c>
      <c r="BL18" s="91">
        <f t="shared" si="25"/>
        <v>0</v>
      </c>
      <c r="BM18" s="91">
        <f t="shared" si="39"/>
        <v>0</v>
      </c>
      <c r="BN18" s="91">
        <f t="shared" si="26"/>
        <v>0</v>
      </c>
      <c r="BO18" s="182"/>
      <c r="BP18" s="182"/>
      <c r="BQ18" s="182"/>
      <c r="BR18" s="182"/>
      <c r="BS18" s="182"/>
    </row>
    <row r="19" spans="1:71" ht="15" x14ac:dyDescent="0.2">
      <c r="A19" s="96">
        <f>'Innberetning EKOM-tjenester '!A19</f>
        <v>0</v>
      </c>
      <c r="B19" s="96">
        <f>'Innberetning EKOM-tjenester '!B19</f>
        <v>0</v>
      </c>
      <c r="C19" s="84"/>
      <c r="D19" s="13"/>
      <c r="E19" s="69">
        <f t="shared" si="27"/>
        <v>0</v>
      </c>
      <c r="F19" s="89">
        <f t="shared" si="0"/>
        <v>0</v>
      </c>
      <c r="G19" s="70">
        <f t="shared" si="1"/>
        <v>0</v>
      </c>
      <c r="H19" s="20"/>
      <c r="I19" s="13"/>
      <c r="J19" s="69">
        <f t="shared" si="28"/>
        <v>0</v>
      </c>
      <c r="K19" s="69">
        <f t="shared" si="2"/>
        <v>0</v>
      </c>
      <c r="L19" s="70">
        <f t="shared" si="3"/>
        <v>0</v>
      </c>
      <c r="M19" s="20"/>
      <c r="N19" s="13"/>
      <c r="O19" s="69">
        <f t="shared" si="29"/>
        <v>0</v>
      </c>
      <c r="P19" s="89">
        <f t="shared" si="4"/>
        <v>0</v>
      </c>
      <c r="Q19" s="70">
        <f t="shared" si="5"/>
        <v>0</v>
      </c>
      <c r="R19" s="20"/>
      <c r="S19" s="13"/>
      <c r="T19" s="69">
        <f t="shared" si="30"/>
        <v>0</v>
      </c>
      <c r="U19" s="89">
        <f t="shared" si="6"/>
        <v>0</v>
      </c>
      <c r="V19" s="70">
        <f t="shared" si="7"/>
        <v>0</v>
      </c>
      <c r="W19" s="20"/>
      <c r="X19" s="13"/>
      <c r="Y19" s="69">
        <f t="shared" si="31"/>
        <v>0</v>
      </c>
      <c r="Z19" s="69">
        <f t="shared" si="8"/>
        <v>0</v>
      </c>
      <c r="AA19" s="70">
        <f t="shared" si="9"/>
        <v>0</v>
      </c>
      <c r="AB19" s="20"/>
      <c r="AC19" s="13"/>
      <c r="AD19" s="69">
        <f t="shared" si="32"/>
        <v>0</v>
      </c>
      <c r="AE19" s="89">
        <f t="shared" si="10"/>
        <v>0</v>
      </c>
      <c r="AF19" s="70">
        <f t="shared" si="11"/>
        <v>0</v>
      </c>
      <c r="AG19" s="20"/>
      <c r="AH19" s="13"/>
      <c r="AI19" s="69">
        <f t="shared" si="33"/>
        <v>0</v>
      </c>
      <c r="AJ19" s="89">
        <f t="shared" si="12"/>
        <v>0</v>
      </c>
      <c r="AK19" s="70">
        <f t="shared" si="13"/>
        <v>0</v>
      </c>
      <c r="AL19" s="20"/>
      <c r="AM19" s="13"/>
      <c r="AN19" s="69">
        <f t="shared" si="34"/>
        <v>0</v>
      </c>
      <c r="AO19" s="89">
        <f t="shared" si="14"/>
        <v>0</v>
      </c>
      <c r="AP19" s="70">
        <f t="shared" si="15"/>
        <v>0</v>
      </c>
      <c r="AQ19" s="20"/>
      <c r="AR19" s="13"/>
      <c r="AS19" s="69">
        <f t="shared" si="35"/>
        <v>0</v>
      </c>
      <c r="AT19" s="69">
        <f t="shared" si="16"/>
        <v>0</v>
      </c>
      <c r="AU19" s="70">
        <f t="shared" si="17"/>
        <v>0</v>
      </c>
      <c r="AV19" s="20"/>
      <c r="AW19" s="13"/>
      <c r="AX19" s="69">
        <f t="shared" si="36"/>
        <v>0</v>
      </c>
      <c r="AY19" s="89">
        <f t="shared" si="18"/>
        <v>0</v>
      </c>
      <c r="AZ19" s="70">
        <f t="shared" si="19"/>
        <v>0</v>
      </c>
      <c r="BA19" s="20"/>
      <c r="BB19" s="13"/>
      <c r="BC19" s="69">
        <f t="shared" si="37"/>
        <v>0</v>
      </c>
      <c r="BD19" s="89">
        <f t="shared" si="20"/>
        <v>0</v>
      </c>
      <c r="BE19" s="70">
        <f t="shared" si="21"/>
        <v>0</v>
      </c>
      <c r="BF19" s="20"/>
      <c r="BG19" s="13"/>
      <c r="BH19" s="69">
        <f t="shared" si="38"/>
        <v>0</v>
      </c>
      <c r="BI19" s="69">
        <f t="shared" si="22"/>
        <v>0</v>
      </c>
      <c r="BJ19" s="89">
        <f t="shared" si="23"/>
        <v>0</v>
      </c>
      <c r="BK19" s="91">
        <f t="shared" si="24"/>
        <v>0</v>
      </c>
      <c r="BL19" s="91">
        <f t="shared" si="25"/>
        <v>0</v>
      </c>
      <c r="BM19" s="91">
        <f t="shared" si="39"/>
        <v>0</v>
      </c>
      <c r="BN19" s="91">
        <f t="shared" si="26"/>
        <v>0</v>
      </c>
      <c r="BO19" s="182"/>
      <c r="BP19" s="182"/>
      <c r="BQ19" s="182"/>
      <c r="BR19" s="182"/>
      <c r="BS19" s="182"/>
    </row>
    <row r="20" spans="1:71" ht="15" x14ac:dyDescent="0.2">
      <c r="A20" s="96">
        <f>'Innberetning EKOM-tjenester '!A20</f>
        <v>0</v>
      </c>
      <c r="B20" s="96">
        <f>'Innberetning EKOM-tjenester '!B20</f>
        <v>0</v>
      </c>
      <c r="C20" s="84"/>
      <c r="D20" s="13"/>
      <c r="E20" s="69">
        <f t="shared" si="27"/>
        <v>0</v>
      </c>
      <c r="F20" s="89">
        <f t="shared" si="0"/>
        <v>0</v>
      </c>
      <c r="G20" s="70">
        <f t="shared" si="1"/>
        <v>0</v>
      </c>
      <c r="H20" s="20"/>
      <c r="I20" s="13"/>
      <c r="J20" s="69">
        <f t="shared" si="28"/>
        <v>0</v>
      </c>
      <c r="K20" s="69">
        <f t="shared" si="2"/>
        <v>0</v>
      </c>
      <c r="L20" s="70">
        <f t="shared" si="3"/>
        <v>0</v>
      </c>
      <c r="M20" s="20"/>
      <c r="N20" s="13"/>
      <c r="O20" s="69">
        <f t="shared" si="29"/>
        <v>0</v>
      </c>
      <c r="P20" s="89">
        <f t="shared" si="4"/>
        <v>0</v>
      </c>
      <c r="Q20" s="70">
        <f t="shared" si="5"/>
        <v>0</v>
      </c>
      <c r="R20" s="20"/>
      <c r="S20" s="13"/>
      <c r="T20" s="69">
        <f t="shared" si="30"/>
        <v>0</v>
      </c>
      <c r="U20" s="89">
        <f t="shared" si="6"/>
        <v>0</v>
      </c>
      <c r="V20" s="70">
        <f t="shared" si="7"/>
        <v>0</v>
      </c>
      <c r="W20" s="20"/>
      <c r="X20" s="13"/>
      <c r="Y20" s="69">
        <f t="shared" si="31"/>
        <v>0</v>
      </c>
      <c r="Z20" s="69">
        <f t="shared" si="8"/>
        <v>0</v>
      </c>
      <c r="AA20" s="70">
        <f t="shared" si="9"/>
        <v>0</v>
      </c>
      <c r="AB20" s="20"/>
      <c r="AC20" s="13"/>
      <c r="AD20" s="69">
        <f t="shared" si="32"/>
        <v>0</v>
      </c>
      <c r="AE20" s="89">
        <f t="shared" si="10"/>
        <v>0</v>
      </c>
      <c r="AF20" s="70">
        <f t="shared" si="11"/>
        <v>0</v>
      </c>
      <c r="AG20" s="20"/>
      <c r="AH20" s="13"/>
      <c r="AI20" s="69">
        <f t="shared" si="33"/>
        <v>0</v>
      </c>
      <c r="AJ20" s="89">
        <f t="shared" si="12"/>
        <v>0</v>
      </c>
      <c r="AK20" s="70">
        <f t="shared" si="13"/>
        <v>0</v>
      </c>
      <c r="AL20" s="20"/>
      <c r="AM20" s="13"/>
      <c r="AN20" s="69">
        <f t="shared" si="34"/>
        <v>0</v>
      </c>
      <c r="AO20" s="89">
        <f t="shared" si="14"/>
        <v>0</v>
      </c>
      <c r="AP20" s="70">
        <f t="shared" si="15"/>
        <v>0</v>
      </c>
      <c r="AQ20" s="20"/>
      <c r="AR20" s="13"/>
      <c r="AS20" s="69">
        <f t="shared" si="35"/>
        <v>0</v>
      </c>
      <c r="AT20" s="69">
        <f t="shared" si="16"/>
        <v>0</v>
      </c>
      <c r="AU20" s="70">
        <f t="shared" si="17"/>
        <v>0</v>
      </c>
      <c r="AV20" s="20"/>
      <c r="AW20" s="13"/>
      <c r="AX20" s="69">
        <f t="shared" si="36"/>
        <v>0</v>
      </c>
      <c r="AY20" s="89">
        <f t="shared" si="18"/>
        <v>0</v>
      </c>
      <c r="AZ20" s="70">
        <f t="shared" si="19"/>
        <v>0</v>
      </c>
      <c r="BA20" s="20"/>
      <c r="BB20" s="13"/>
      <c r="BC20" s="69">
        <f t="shared" si="37"/>
        <v>0</v>
      </c>
      <c r="BD20" s="89">
        <f t="shared" si="20"/>
        <v>0</v>
      </c>
      <c r="BE20" s="70">
        <f t="shared" si="21"/>
        <v>0</v>
      </c>
      <c r="BF20" s="20"/>
      <c r="BG20" s="13"/>
      <c r="BH20" s="69">
        <f t="shared" si="38"/>
        <v>0</v>
      </c>
      <c r="BI20" s="69">
        <f t="shared" si="22"/>
        <v>0</v>
      </c>
      <c r="BJ20" s="89">
        <f t="shared" si="23"/>
        <v>0</v>
      </c>
      <c r="BK20" s="91">
        <f t="shared" si="24"/>
        <v>0</v>
      </c>
      <c r="BL20" s="91">
        <f t="shared" si="25"/>
        <v>0</v>
      </c>
      <c r="BM20" s="91">
        <f t="shared" si="39"/>
        <v>0</v>
      </c>
      <c r="BN20" s="91">
        <f t="shared" si="26"/>
        <v>0</v>
      </c>
      <c r="BO20" s="182"/>
      <c r="BP20" s="182"/>
      <c r="BQ20" s="182"/>
      <c r="BR20" s="182"/>
      <c r="BS20" s="182"/>
    </row>
    <row r="21" spans="1:71" ht="15" x14ac:dyDescent="0.2">
      <c r="A21" s="96">
        <f>'Innberetning EKOM-tjenester '!A21</f>
        <v>0</v>
      </c>
      <c r="B21" s="96">
        <f>'Innberetning EKOM-tjenester '!B21</f>
        <v>0</v>
      </c>
      <c r="C21" s="84"/>
      <c r="D21" s="13"/>
      <c r="E21" s="69">
        <f t="shared" si="27"/>
        <v>0</v>
      </c>
      <c r="F21" s="89">
        <f t="shared" si="0"/>
        <v>0</v>
      </c>
      <c r="G21" s="70">
        <f t="shared" si="1"/>
        <v>0</v>
      </c>
      <c r="H21" s="20"/>
      <c r="I21" s="13"/>
      <c r="J21" s="69">
        <f t="shared" si="28"/>
        <v>0</v>
      </c>
      <c r="K21" s="69">
        <f t="shared" si="2"/>
        <v>0</v>
      </c>
      <c r="L21" s="70">
        <f t="shared" si="3"/>
        <v>0</v>
      </c>
      <c r="M21" s="20"/>
      <c r="N21" s="13"/>
      <c r="O21" s="69">
        <f t="shared" si="29"/>
        <v>0</v>
      </c>
      <c r="P21" s="89">
        <f t="shared" si="4"/>
        <v>0</v>
      </c>
      <c r="Q21" s="70">
        <f t="shared" si="5"/>
        <v>0</v>
      </c>
      <c r="R21" s="20"/>
      <c r="S21" s="13"/>
      <c r="T21" s="69">
        <f t="shared" si="30"/>
        <v>0</v>
      </c>
      <c r="U21" s="89">
        <f t="shared" si="6"/>
        <v>0</v>
      </c>
      <c r="V21" s="70">
        <f t="shared" si="7"/>
        <v>0</v>
      </c>
      <c r="W21" s="20"/>
      <c r="X21" s="13"/>
      <c r="Y21" s="69">
        <f t="shared" si="31"/>
        <v>0</v>
      </c>
      <c r="Z21" s="69">
        <f t="shared" si="8"/>
        <v>0</v>
      </c>
      <c r="AA21" s="70">
        <f t="shared" si="9"/>
        <v>0</v>
      </c>
      <c r="AB21" s="20"/>
      <c r="AC21" s="13"/>
      <c r="AD21" s="69">
        <f t="shared" si="32"/>
        <v>0</v>
      </c>
      <c r="AE21" s="89">
        <f t="shared" si="10"/>
        <v>0</v>
      </c>
      <c r="AF21" s="70">
        <f t="shared" si="11"/>
        <v>0</v>
      </c>
      <c r="AG21" s="20"/>
      <c r="AH21" s="13"/>
      <c r="AI21" s="69">
        <f t="shared" si="33"/>
        <v>0</v>
      </c>
      <c r="AJ21" s="89">
        <f t="shared" si="12"/>
        <v>0</v>
      </c>
      <c r="AK21" s="70">
        <f t="shared" si="13"/>
        <v>0</v>
      </c>
      <c r="AL21" s="20"/>
      <c r="AM21" s="13"/>
      <c r="AN21" s="69">
        <f t="shared" si="34"/>
        <v>0</v>
      </c>
      <c r="AO21" s="89">
        <f t="shared" si="14"/>
        <v>0</v>
      </c>
      <c r="AP21" s="70">
        <f t="shared" si="15"/>
        <v>0</v>
      </c>
      <c r="AQ21" s="20"/>
      <c r="AR21" s="13"/>
      <c r="AS21" s="69">
        <f t="shared" si="35"/>
        <v>0</v>
      </c>
      <c r="AT21" s="69">
        <f t="shared" si="16"/>
        <v>0</v>
      </c>
      <c r="AU21" s="70">
        <f t="shared" si="17"/>
        <v>0</v>
      </c>
      <c r="AV21" s="20"/>
      <c r="AW21" s="13"/>
      <c r="AX21" s="69">
        <f t="shared" si="36"/>
        <v>0</v>
      </c>
      <c r="AY21" s="89">
        <f t="shared" si="18"/>
        <v>0</v>
      </c>
      <c r="AZ21" s="70">
        <f t="shared" si="19"/>
        <v>0</v>
      </c>
      <c r="BA21" s="20"/>
      <c r="BB21" s="13"/>
      <c r="BC21" s="69">
        <f t="shared" si="37"/>
        <v>0</v>
      </c>
      <c r="BD21" s="89">
        <f t="shared" si="20"/>
        <v>0</v>
      </c>
      <c r="BE21" s="70">
        <f t="shared" si="21"/>
        <v>0</v>
      </c>
      <c r="BF21" s="20"/>
      <c r="BG21" s="13"/>
      <c r="BH21" s="69">
        <f t="shared" si="38"/>
        <v>0</v>
      </c>
      <c r="BI21" s="69">
        <f t="shared" si="22"/>
        <v>0</v>
      </c>
      <c r="BJ21" s="89">
        <f t="shared" si="23"/>
        <v>0</v>
      </c>
      <c r="BK21" s="91">
        <f t="shared" si="24"/>
        <v>0</v>
      </c>
      <c r="BL21" s="91">
        <f t="shared" si="25"/>
        <v>0</v>
      </c>
      <c r="BM21" s="91">
        <f t="shared" si="39"/>
        <v>0</v>
      </c>
      <c r="BN21" s="91">
        <f t="shared" si="26"/>
        <v>0</v>
      </c>
      <c r="BO21" s="182"/>
      <c r="BP21" s="182"/>
      <c r="BQ21" s="182"/>
      <c r="BR21" s="182"/>
      <c r="BS21" s="182"/>
    </row>
    <row r="22" spans="1:71" ht="15" x14ac:dyDescent="0.2">
      <c r="A22" s="96">
        <f>'Innberetning EKOM-tjenester '!A22</f>
        <v>0</v>
      </c>
      <c r="B22" s="96">
        <f>'Innberetning EKOM-tjenester '!B22</f>
        <v>0</v>
      </c>
      <c r="C22" s="84"/>
      <c r="D22" s="13"/>
      <c r="E22" s="69">
        <f t="shared" si="27"/>
        <v>0</v>
      </c>
      <c r="F22" s="89">
        <f t="shared" si="0"/>
        <v>0</v>
      </c>
      <c r="G22" s="70">
        <f t="shared" si="1"/>
        <v>0</v>
      </c>
      <c r="H22" s="20"/>
      <c r="I22" s="13"/>
      <c r="J22" s="69">
        <f t="shared" si="28"/>
        <v>0</v>
      </c>
      <c r="K22" s="69">
        <f t="shared" si="2"/>
        <v>0</v>
      </c>
      <c r="L22" s="70">
        <f t="shared" si="3"/>
        <v>0</v>
      </c>
      <c r="M22" s="20"/>
      <c r="N22" s="13"/>
      <c r="O22" s="69">
        <f t="shared" si="29"/>
        <v>0</v>
      </c>
      <c r="P22" s="89">
        <f t="shared" si="4"/>
        <v>0</v>
      </c>
      <c r="Q22" s="70">
        <f t="shared" si="5"/>
        <v>0</v>
      </c>
      <c r="R22" s="20"/>
      <c r="S22" s="13"/>
      <c r="T22" s="69">
        <f t="shared" si="30"/>
        <v>0</v>
      </c>
      <c r="U22" s="89">
        <f t="shared" si="6"/>
        <v>0</v>
      </c>
      <c r="V22" s="70">
        <f t="shared" si="7"/>
        <v>0</v>
      </c>
      <c r="W22" s="20"/>
      <c r="X22" s="13"/>
      <c r="Y22" s="69">
        <f t="shared" si="31"/>
        <v>0</v>
      </c>
      <c r="Z22" s="69">
        <f t="shared" si="8"/>
        <v>0</v>
      </c>
      <c r="AA22" s="70">
        <f t="shared" si="9"/>
        <v>0</v>
      </c>
      <c r="AB22" s="20"/>
      <c r="AC22" s="13"/>
      <c r="AD22" s="69">
        <f t="shared" si="32"/>
        <v>0</v>
      </c>
      <c r="AE22" s="89">
        <f t="shared" si="10"/>
        <v>0</v>
      </c>
      <c r="AF22" s="70">
        <f t="shared" si="11"/>
        <v>0</v>
      </c>
      <c r="AG22" s="20"/>
      <c r="AH22" s="13"/>
      <c r="AI22" s="69">
        <f t="shared" si="33"/>
        <v>0</v>
      </c>
      <c r="AJ22" s="89">
        <f t="shared" si="12"/>
        <v>0</v>
      </c>
      <c r="AK22" s="70">
        <f t="shared" si="13"/>
        <v>0</v>
      </c>
      <c r="AL22" s="20"/>
      <c r="AM22" s="13"/>
      <c r="AN22" s="69">
        <f t="shared" si="34"/>
        <v>0</v>
      </c>
      <c r="AO22" s="89">
        <f t="shared" si="14"/>
        <v>0</v>
      </c>
      <c r="AP22" s="70">
        <f t="shared" si="15"/>
        <v>0</v>
      </c>
      <c r="AQ22" s="20"/>
      <c r="AR22" s="13"/>
      <c r="AS22" s="69">
        <f t="shared" si="35"/>
        <v>0</v>
      </c>
      <c r="AT22" s="69">
        <f t="shared" si="16"/>
        <v>0</v>
      </c>
      <c r="AU22" s="70">
        <f t="shared" si="17"/>
        <v>0</v>
      </c>
      <c r="AV22" s="20"/>
      <c r="AW22" s="13"/>
      <c r="AX22" s="69">
        <f t="shared" si="36"/>
        <v>0</v>
      </c>
      <c r="AY22" s="89">
        <f t="shared" si="18"/>
        <v>0</v>
      </c>
      <c r="AZ22" s="70">
        <f t="shared" si="19"/>
        <v>0</v>
      </c>
      <c r="BA22" s="20"/>
      <c r="BB22" s="13"/>
      <c r="BC22" s="69">
        <f t="shared" si="37"/>
        <v>0</v>
      </c>
      <c r="BD22" s="89">
        <f t="shared" si="20"/>
        <v>0</v>
      </c>
      <c r="BE22" s="70">
        <f t="shared" si="21"/>
        <v>0</v>
      </c>
      <c r="BF22" s="20"/>
      <c r="BG22" s="13"/>
      <c r="BH22" s="69">
        <f t="shared" si="38"/>
        <v>0</v>
      </c>
      <c r="BI22" s="69">
        <f t="shared" si="22"/>
        <v>0</v>
      </c>
      <c r="BJ22" s="89">
        <f t="shared" si="23"/>
        <v>0</v>
      </c>
      <c r="BK22" s="91">
        <f t="shared" si="24"/>
        <v>0</v>
      </c>
      <c r="BL22" s="91">
        <f t="shared" si="25"/>
        <v>0</v>
      </c>
      <c r="BM22" s="91">
        <f t="shared" si="39"/>
        <v>0</v>
      </c>
      <c r="BN22" s="91">
        <f t="shared" si="26"/>
        <v>0</v>
      </c>
      <c r="BO22" s="182"/>
      <c r="BP22" s="182"/>
      <c r="BQ22" s="182"/>
      <c r="BR22" s="182"/>
      <c r="BS22" s="182"/>
    </row>
    <row r="23" spans="1:71" ht="15" x14ac:dyDescent="0.2">
      <c r="A23" s="96">
        <f>'Innberetning EKOM-tjenester '!A23</f>
        <v>0</v>
      </c>
      <c r="B23" s="96">
        <f>'Innberetning EKOM-tjenester '!B23</f>
        <v>0</v>
      </c>
      <c r="C23" s="84"/>
      <c r="D23" s="13"/>
      <c r="E23" s="69">
        <f t="shared" si="27"/>
        <v>0</v>
      </c>
      <c r="F23" s="89">
        <f t="shared" si="0"/>
        <v>0</v>
      </c>
      <c r="G23" s="70">
        <f t="shared" si="1"/>
        <v>0</v>
      </c>
      <c r="H23" s="20"/>
      <c r="I23" s="13"/>
      <c r="J23" s="69">
        <f t="shared" si="28"/>
        <v>0</v>
      </c>
      <c r="K23" s="69">
        <f t="shared" si="2"/>
        <v>0</v>
      </c>
      <c r="L23" s="70">
        <f t="shared" si="3"/>
        <v>0</v>
      </c>
      <c r="M23" s="20"/>
      <c r="N23" s="13"/>
      <c r="O23" s="69">
        <f t="shared" si="29"/>
        <v>0</v>
      </c>
      <c r="P23" s="89">
        <f t="shared" si="4"/>
        <v>0</v>
      </c>
      <c r="Q23" s="70">
        <f t="shared" si="5"/>
        <v>0</v>
      </c>
      <c r="R23" s="20"/>
      <c r="S23" s="13"/>
      <c r="T23" s="69">
        <f t="shared" si="30"/>
        <v>0</v>
      </c>
      <c r="U23" s="89">
        <f t="shared" si="6"/>
        <v>0</v>
      </c>
      <c r="V23" s="70">
        <f t="shared" si="7"/>
        <v>0</v>
      </c>
      <c r="W23" s="20"/>
      <c r="X23" s="13"/>
      <c r="Y23" s="69">
        <f t="shared" si="31"/>
        <v>0</v>
      </c>
      <c r="Z23" s="69">
        <f t="shared" si="8"/>
        <v>0</v>
      </c>
      <c r="AA23" s="70">
        <f t="shared" si="9"/>
        <v>0</v>
      </c>
      <c r="AB23" s="20"/>
      <c r="AC23" s="13"/>
      <c r="AD23" s="69">
        <f t="shared" si="32"/>
        <v>0</v>
      </c>
      <c r="AE23" s="89">
        <f t="shared" si="10"/>
        <v>0</v>
      </c>
      <c r="AF23" s="70">
        <f t="shared" si="11"/>
        <v>0</v>
      </c>
      <c r="AG23" s="20"/>
      <c r="AH23" s="13"/>
      <c r="AI23" s="69">
        <f t="shared" si="33"/>
        <v>0</v>
      </c>
      <c r="AJ23" s="89">
        <f t="shared" si="12"/>
        <v>0</v>
      </c>
      <c r="AK23" s="70">
        <f t="shared" si="13"/>
        <v>0</v>
      </c>
      <c r="AL23" s="20"/>
      <c r="AM23" s="13"/>
      <c r="AN23" s="69">
        <f t="shared" si="34"/>
        <v>0</v>
      </c>
      <c r="AO23" s="89">
        <f t="shared" si="14"/>
        <v>0</v>
      </c>
      <c r="AP23" s="70">
        <f t="shared" si="15"/>
        <v>0</v>
      </c>
      <c r="AQ23" s="20"/>
      <c r="AR23" s="13"/>
      <c r="AS23" s="69">
        <f t="shared" si="35"/>
        <v>0</v>
      </c>
      <c r="AT23" s="69">
        <f t="shared" si="16"/>
        <v>0</v>
      </c>
      <c r="AU23" s="70">
        <f t="shared" si="17"/>
        <v>0</v>
      </c>
      <c r="AV23" s="20"/>
      <c r="AW23" s="13"/>
      <c r="AX23" s="69">
        <f t="shared" si="36"/>
        <v>0</v>
      </c>
      <c r="AY23" s="89">
        <f t="shared" si="18"/>
        <v>0</v>
      </c>
      <c r="AZ23" s="70">
        <f t="shared" si="19"/>
        <v>0</v>
      </c>
      <c r="BA23" s="20"/>
      <c r="BB23" s="13"/>
      <c r="BC23" s="69">
        <f t="shared" si="37"/>
        <v>0</v>
      </c>
      <c r="BD23" s="89">
        <f t="shared" si="20"/>
        <v>0</v>
      </c>
      <c r="BE23" s="70">
        <f t="shared" si="21"/>
        <v>0</v>
      </c>
      <c r="BF23" s="20"/>
      <c r="BG23" s="13"/>
      <c r="BH23" s="69">
        <f t="shared" si="38"/>
        <v>0</v>
      </c>
      <c r="BI23" s="69">
        <f t="shared" si="22"/>
        <v>0</v>
      </c>
      <c r="BJ23" s="89">
        <f t="shared" si="23"/>
        <v>0</v>
      </c>
      <c r="BK23" s="91">
        <f t="shared" si="24"/>
        <v>0</v>
      </c>
      <c r="BL23" s="91">
        <f t="shared" si="25"/>
        <v>0</v>
      </c>
      <c r="BM23" s="91">
        <f t="shared" si="39"/>
        <v>0</v>
      </c>
      <c r="BN23" s="91">
        <f t="shared" si="26"/>
        <v>0</v>
      </c>
      <c r="BO23" s="182"/>
      <c r="BP23" s="182"/>
      <c r="BQ23" s="182"/>
      <c r="BR23" s="182"/>
      <c r="BS23" s="182"/>
    </row>
    <row r="24" spans="1:71" ht="15" x14ac:dyDescent="0.2">
      <c r="A24" s="96">
        <f>'Innberetning EKOM-tjenester '!A24</f>
        <v>0</v>
      </c>
      <c r="B24" s="96">
        <f>'Innberetning EKOM-tjenester '!B24</f>
        <v>0</v>
      </c>
      <c r="C24" s="84"/>
      <c r="D24" s="13"/>
      <c r="E24" s="69">
        <f t="shared" si="27"/>
        <v>0</v>
      </c>
      <c r="F24" s="89">
        <f t="shared" si="0"/>
        <v>0</v>
      </c>
      <c r="G24" s="70">
        <f t="shared" si="1"/>
        <v>0</v>
      </c>
      <c r="H24" s="20"/>
      <c r="I24" s="13"/>
      <c r="J24" s="69">
        <f t="shared" si="28"/>
        <v>0</v>
      </c>
      <c r="K24" s="69">
        <f t="shared" si="2"/>
        <v>0</v>
      </c>
      <c r="L24" s="70">
        <f t="shared" si="3"/>
        <v>0</v>
      </c>
      <c r="M24" s="20"/>
      <c r="N24" s="13"/>
      <c r="O24" s="69">
        <f t="shared" si="29"/>
        <v>0</v>
      </c>
      <c r="P24" s="89">
        <f t="shared" si="4"/>
        <v>0</v>
      </c>
      <c r="Q24" s="70">
        <f t="shared" si="5"/>
        <v>0</v>
      </c>
      <c r="R24" s="20"/>
      <c r="S24" s="13"/>
      <c r="T24" s="69">
        <f t="shared" si="30"/>
        <v>0</v>
      </c>
      <c r="U24" s="89">
        <f t="shared" si="6"/>
        <v>0</v>
      </c>
      <c r="V24" s="70">
        <f t="shared" si="7"/>
        <v>0</v>
      </c>
      <c r="W24" s="20"/>
      <c r="X24" s="13"/>
      <c r="Y24" s="69">
        <f t="shared" si="31"/>
        <v>0</v>
      </c>
      <c r="Z24" s="69">
        <f t="shared" si="8"/>
        <v>0</v>
      </c>
      <c r="AA24" s="70">
        <f t="shared" si="9"/>
        <v>0</v>
      </c>
      <c r="AB24" s="20"/>
      <c r="AC24" s="13"/>
      <c r="AD24" s="69">
        <f t="shared" si="32"/>
        <v>0</v>
      </c>
      <c r="AE24" s="89">
        <f t="shared" si="10"/>
        <v>0</v>
      </c>
      <c r="AF24" s="70">
        <f t="shared" si="11"/>
        <v>0</v>
      </c>
      <c r="AG24" s="20"/>
      <c r="AH24" s="13"/>
      <c r="AI24" s="69">
        <f t="shared" si="33"/>
        <v>0</v>
      </c>
      <c r="AJ24" s="89">
        <f t="shared" si="12"/>
        <v>0</v>
      </c>
      <c r="AK24" s="70">
        <f t="shared" si="13"/>
        <v>0</v>
      </c>
      <c r="AL24" s="20"/>
      <c r="AM24" s="13"/>
      <c r="AN24" s="69">
        <f t="shared" si="34"/>
        <v>0</v>
      </c>
      <c r="AO24" s="89">
        <f t="shared" si="14"/>
        <v>0</v>
      </c>
      <c r="AP24" s="70">
        <f t="shared" si="15"/>
        <v>0</v>
      </c>
      <c r="AQ24" s="20"/>
      <c r="AR24" s="13"/>
      <c r="AS24" s="69">
        <f t="shared" si="35"/>
        <v>0</v>
      </c>
      <c r="AT24" s="69">
        <f t="shared" si="16"/>
        <v>0</v>
      </c>
      <c r="AU24" s="70">
        <f t="shared" si="17"/>
        <v>0</v>
      </c>
      <c r="AV24" s="20"/>
      <c r="AW24" s="13"/>
      <c r="AX24" s="69">
        <f t="shared" si="36"/>
        <v>0</v>
      </c>
      <c r="AY24" s="89">
        <f t="shared" si="18"/>
        <v>0</v>
      </c>
      <c r="AZ24" s="70">
        <f t="shared" si="19"/>
        <v>0</v>
      </c>
      <c r="BA24" s="20"/>
      <c r="BB24" s="13"/>
      <c r="BC24" s="69">
        <f t="shared" si="37"/>
        <v>0</v>
      </c>
      <c r="BD24" s="89">
        <f t="shared" si="20"/>
        <v>0</v>
      </c>
      <c r="BE24" s="70">
        <f t="shared" si="21"/>
        <v>0</v>
      </c>
      <c r="BF24" s="20"/>
      <c r="BG24" s="13"/>
      <c r="BH24" s="69">
        <f t="shared" si="38"/>
        <v>0</v>
      </c>
      <c r="BI24" s="69">
        <f t="shared" si="22"/>
        <v>0</v>
      </c>
      <c r="BJ24" s="89">
        <f t="shared" si="23"/>
        <v>0</v>
      </c>
      <c r="BK24" s="91">
        <f t="shared" si="24"/>
        <v>0</v>
      </c>
      <c r="BL24" s="91">
        <f t="shared" si="25"/>
        <v>0</v>
      </c>
      <c r="BM24" s="91">
        <f t="shared" si="39"/>
        <v>0</v>
      </c>
      <c r="BN24" s="91">
        <f t="shared" si="26"/>
        <v>0</v>
      </c>
      <c r="BO24" s="182"/>
      <c r="BP24" s="182"/>
      <c r="BQ24" s="182"/>
      <c r="BR24" s="182"/>
      <c r="BS24" s="182"/>
    </row>
    <row r="25" spans="1:71" ht="15" x14ac:dyDescent="0.2">
      <c r="A25" s="96">
        <f>'Innberetning EKOM-tjenester '!A25</f>
        <v>0</v>
      </c>
      <c r="B25" s="96">
        <f>'Innberetning EKOM-tjenester '!B25</f>
        <v>0</v>
      </c>
      <c r="C25" s="84"/>
      <c r="D25" s="13"/>
      <c r="E25" s="69">
        <f t="shared" si="27"/>
        <v>0</v>
      </c>
      <c r="F25" s="89">
        <f t="shared" si="0"/>
        <v>0</v>
      </c>
      <c r="G25" s="70">
        <f t="shared" si="1"/>
        <v>0</v>
      </c>
      <c r="H25" s="20"/>
      <c r="I25" s="13"/>
      <c r="J25" s="69">
        <f t="shared" si="28"/>
        <v>0</v>
      </c>
      <c r="K25" s="69">
        <f t="shared" si="2"/>
        <v>0</v>
      </c>
      <c r="L25" s="70">
        <f t="shared" si="3"/>
        <v>0</v>
      </c>
      <c r="M25" s="20"/>
      <c r="N25" s="13"/>
      <c r="O25" s="69">
        <f t="shared" si="29"/>
        <v>0</v>
      </c>
      <c r="P25" s="89">
        <f t="shared" si="4"/>
        <v>0</v>
      </c>
      <c r="Q25" s="70">
        <f t="shared" si="5"/>
        <v>0</v>
      </c>
      <c r="R25" s="20"/>
      <c r="S25" s="13"/>
      <c r="T25" s="69">
        <f t="shared" si="30"/>
        <v>0</v>
      </c>
      <c r="U25" s="89">
        <f t="shared" si="6"/>
        <v>0</v>
      </c>
      <c r="V25" s="70">
        <f t="shared" si="7"/>
        <v>0</v>
      </c>
      <c r="W25" s="20"/>
      <c r="X25" s="13"/>
      <c r="Y25" s="69">
        <f t="shared" si="31"/>
        <v>0</v>
      </c>
      <c r="Z25" s="69">
        <f t="shared" si="8"/>
        <v>0</v>
      </c>
      <c r="AA25" s="70">
        <f t="shared" si="9"/>
        <v>0</v>
      </c>
      <c r="AB25" s="20"/>
      <c r="AC25" s="13"/>
      <c r="AD25" s="69">
        <f t="shared" si="32"/>
        <v>0</v>
      </c>
      <c r="AE25" s="89">
        <f t="shared" si="10"/>
        <v>0</v>
      </c>
      <c r="AF25" s="70">
        <f t="shared" si="11"/>
        <v>0</v>
      </c>
      <c r="AG25" s="20"/>
      <c r="AH25" s="13"/>
      <c r="AI25" s="69">
        <f t="shared" si="33"/>
        <v>0</v>
      </c>
      <c r="AJ25" s="89">
        <f t="shared" si="12"/>
        <v>0</v>
      </c>
      <c r="AK25" s="70">
        <f t="shared" si="13"/>
        <v>0</v>
      </c>
      <c r="AL25" s="20"/>
      <c r="AM25" s="13"/>
      <c r="AN25" s="69">
        <f t="shared" si="34"/>
        <v>0</v>
      </c>
      <c r="AO25" s="89">
        <f t="shared" si="14"/>
        <v>0</v>
      </c>
      <c r="AP25" s="70">
        <f t="shared" si="15"/>
        <v>0</v>
      </c>
      <c r="AQ25" s="20"/>
      <c r="AR25" s="13"/>
      <c r="AS25" s="69">
        <f t="shared" si="35"/>
        <v>0</v>
      </c>
      <c r="AT25" s="69">
        <f t="shared" si="16"/>
        <v>0</v>
      </c>
      <c r="AU25" s="70">
        <f t="shared" si="17"/>
        <v>0</v>
      </c>
      <c r="AV25" s="20"/>
      <c r="AW25" s="13"/>
      <c r="AX25" s="69">
        <f t="shared" si="36"/>
        <v>0</v>
      </c>
      <c r="AY25" s="89">
        <f t="shared" si="18"/>
        <v>0</v>
      </c>
      <c r="AZ25" s="70">
        <f t="shared" si="19"/>
        <v>0</v>
      </c>
      <c r="BA25" s="20"/>
      <c r="BB25" s="13"/>
      <c r="BC25" s="69">
        <f t="shared" si="37"/>
        <v>0</v>
      </c>
      <c r="BD25" s="89">
        <f t="shared" si="20"/>
        <v>0</v>
      </c>
      <c r="BE25" s="70">
        <f t="shared" si="21"/>
        <v>0</v>
      </c>
      <c r="BF25" s="20"/>
      <c r="BG25" s="13"/>
      <c r="BH25" s="69">
        <f t="shared" si="38"/>
        <v>0</v>
      </c>
      <c r="BI25" s="69">
        <f t="shared" si="22"/>
        <v>0</v>
      </c>
      <c r="BJ25" s="89">
        <f t="shared" si="23"/>
        <v>0</v>
      </c>
      <c r="BK25" s="91">
        <f t="shared" si="24"/>
        <v>0</v>
      </c>
      <c r="BL25" s="91">
        <f t="shared" si="25"/>
        <v>0</v>
      </c>
      <c r="BM25" s="91">
        <f t="shared" si="39"/>
        <v>0</v>
      </c>
      <c r="BN25" s="91">
        <f t="shared" si="26"/>
        <v>0</v>
      </c>
      <c r="BO25" s="182"/>
      <c r="BP25" s="182"/>
      <c r="BQ25" s="182"/>
      <c r="BR25" s="182"/>
      <c r="BS25" s="182"/>
    </row>
    <row r="26" spans="1:71" ht="15" x14ac:dyDescent="0.2">
      <c r="A26" s="96">
        <f>'Innberetning EKOM-tjenester '!A26</f>
        <v>0</v>
      </c>
      <c r="B26" s="96">
        <f>'Innberetning EKOM-tjenester '!B26</f>
        <v>0</v>
      </c>
      <c r="C26" s="84"/>
      <c r="D26" s="13"/>
      <c r="E26" s="69">
        <f t="shared" si="27"/>
        <v>0</v>
      </c>
      <c r="F26" s="89">
        <f t="shared" si="0"/>
        <v>0</v>
      </c>
      <c r="G26" s="70">
        <f t="shared" si="1"/>
        <v>0</v>
      </c>
      <c r="H26" s="20"/>
      <c r="I26" s="13"/>
      <c r="J26" s="69">
        <f t="shared" si="28"/>
        <v>0</v>
      </c>
      <c r="K26" s="69">
        <f t="shared" si="2"/>
        <v>0</v>
      </c>
      <c r="L26" s="70">
        <f t="shared" si="3"/>
        <v>0</v>
      </c>
      <c r="M26" s="20"/>
      <c r="N26" s="13"/>
      <c r="O26" s="69">
        <f t="shared" si="29"/>
        <v>0</v>
      </c>
      <c r="P26" s="89">
        <f t="shared" si="4"/>
        <v>0</v>
      </c>
      <c r="Q26" s="70">
        <f t="shared" si="5"/>
        <v>0</v>
      </c>
      <c r="R26" s="20"/>
      <c r="S26" s="13"/>
      <c r="T26" s="69">
        <f t="shared" si="30"/>
        <v>0</v>
      </c>
      <c r="U26" s="89">
        <f t="shared" si="6"/>
        <v>0</v>
      </c>
      <c r="V26" s="70">
        <f t="shared" si="7"/>
        <v>0</v>
      </c>
      <c r="W26" s="20"/>
      <c r="X26" s="13"/>
      <c r="Y26" s="69">
        <f t="shared" si="31"/>
        <v>0</v>
      </c>
      <c r="Z26" s="69">
        <f t="shared" si="8"/>
        <v>0</v>
      </c>
      <c r="AA26" s="70">
        <f t="shared" si="9"/>
        <v>0</v>
      </c>
      <c r="AB26" s="20"/>
      <c r="AC26" s="13"/>
      <c r="AD26" s="69">
        <f t="shared" si="32"/>
        <v>0</v>
      </c>
      <c r="AE26" s="89">
        <f t="shared" si="10"/>
        <v>0</v>
      </c>
      <c r="AF26" s="70">
        <f t="shared" si="11"/>
        <v>0</v>
      </c>
      <c r="AG26" s="20"/>
      <c r="AH26" s="13"/>
      <c r="AI26" s="69">
        <f t="shared" si="33"/>
        <v>0</v>
      </c>
      <c r="AJ26" s="89">
        <f t="shared" si="12"/>
        <v>0</v>
      </c>
      <c r="AK26" s="70">
        <f t="shared" si="13"/>
        <v>0</v>
      </c>
      <c r="AL26" s="20"/>
      <c r="AM26" s="13"/>
      <c r="AN26" s="69">
        <f t="shared" si="34"/>
        <v>0</v>
      </c>
      <c r="AO26" s="89">
        <f t="shared" si="14"/>
        <v>0</v>
      </c>
      <c r="AP26" s="70">
        <f t="shared" si="15"/>
        <v>0</v>
      </c>
      <c r="AQ26" s="20"/>
      <c r="AR26" s="13"/>
      <c r="AS26" s="69">
        <f t="shared" si="35"/>
        <v>0</v>
      </c>
      <c r="AT26" s="69">
        <f t="shared" si="16"/>
        <v>0</v>
      </c>
      <c r="AU26" s="70">
        <f t="shared" si="17"/>
        <v>0</v>
      </c>
      <c r="AV26" s="20"/>
      <c r="AW26" s="13"/>
      <c r="AX26" s="69">
        <f t="shared" si="36"/>
        <v>0</v>
      </c>
      <c r="AY26" s="89">
        <f t="shared" si="18"/>
        <v>0</v>
      </c>
      <c r="AZ26" s="70">
        <f t="shared" si="19"/>
        <v>0</v>
      </c>
      <c r="BA26" s="20"/>
      <c r="BB26" s="13"/>
      <c r="BC26" s="69">
        <f t="shared" si="37"/>
        <v>0</v>
      </c>
      <c r="BD26" s="89">
        <f t="shared" si="20"/>
        <v>0</v>
      </c>
      <c r="BE26" s="70">
        <f t="shared" si="21"/>
        <v>0</v>
      </c>
      <c r="BF26" s="20"/>
      <c r="BG26" s="13"/>
      <c r="BH26" s="69">
        <f t="shared" si="38"/>
        <v>0</v>
      </c>
      <c r="BI26" s="69">
        <f t="shared" si="22"/>
        <v>0</v>
      </c>
      <c r="BJ26" s="89">
        <f t="shared" si="23"/>
        <v>0</v>
      </c>
      <c r="BK26" s="91">
        <f t="shared" si="24"/>
        <v>0</v>
      </c>
      <c r="BL26" s="91">
        <f t="shared" si="25"/>
        <v>0</v>
      </c>
      <c r="BM26" s="91">
        <f t="shared" si="39"/>
        <v>0</v>
      </c>
      <c r="BN26" s="91">
        <f t="shared" si="26"/>
        <v>0</v>
      </c>
      <c r="BO26" s="182"/>
      <c r="BP26" s="182"/>
      <c r="BQ26" s="182"/>
      <c r="BR26" s="182"/>
      <c r="BS26" s="182"/>
    </row>
    <row r="27" spans="1:71" ht="15" x14ac:dyDescent="0.2">
      <c r="A27" s="96">
        <f>'Innberetning EKOM-tjenester '!A27</f>
        <v>0</v>
      </c>
      <c r="B27" s="96">
        <f>'Innberetning EKOM-tjenester '!B27</f>
        <v>0</v>
      </c>
      <c r="C27" s="84"/>
      <c r="D27" s="13"/>
      <c r="E27" s="69">
        <f t="shared" si="27"/>
        <v>0</v>
      </c>
      <c r="F27" s="89">
        <f t="shared" si="0"/>
        <v>0</v>
      </c>
      <c r="G27" s="70">
        <f t="shared" si="1"/>
        <v>0</v>
      </c>
      <c r="H27" s="20"/>
      <c r="I27" s="13"/>
      <c r="J27" s="69">
        <f t="shared" si="28"/>
        <v>0</v>
      </c>
      <c r="K27" s="69">
        <f t="shared" si="2"/>
        <v>0</v>
      </c>
      <c r="L27" s="70">
        <f t="shared" si="3"/>
        <v>0</v>
      </c>
      <c r="M27" s="20"/>
      <c r="N27" s="13"/>
      <c r="O27" s="69">
        <f t="shared" si="29"/>
        <v>0</v>
      </c>
      <c r="P27" s="89">
        <f t="shared" si="4"/>
        <v>0</v>
      </c>
      <c r="Q27" s="70">
        <f t="shared" si="5"/>
        <v>0</v>
      </c>
      <c r="R27" s="20"/>
      <c r="S27" s="13"/>
      <c r="T27" s="69">
        <f t="shared" si="30"/>
        <v>0</v>
      </c>
      <c r="U27" s="89">
        <f t="shared" si="6"/>
        <v>0</v>
      </c>
      <c r="V27" s="70">
        <f t="shared" si="7"/>
        <v>0</v>
      </c>
      <c r="W27" s="20"/>
      <c r="X27" s="13"/>
      <c r="Y27" s="69">
        <f t="shared" si="31"/>
        <v>0</v>
      </c>
      <c r="Z27" s="69">
        <f t="shared" si="8"/>
        <v>0</v>
      </c>
      <c r="AA27" s="70">
        <f t="shared" si="9"/>
        <v>0</v>
      </c>
      <c r="AB27" s="20"/>
      <c r="AC27" s="13"/>
      <c r="AD27" s="69">
        <f t="shared" si="32"/>
        <v>0</v>
      </c>
      <c r="AE27" s="89">
        <f t="shared" si="10"/>
        <v>0</v>
      </c>
      <c r="AF27" s="70">
        <f t="shared" si="11"/>
        <v>0</v>
      </c>
      <c r="AG27" s="20"/>
      <c r="AH27" s="13"/>
      <c r="AI27" s="69">
        <f t="shared" si="33"/>
        <v>0</v>
      </c>
      <c r="AJ27" s="89">
        <f t="shared" si="12"/>
        <v>0</v>
      </c>
      <c r="AK27" s="70">
        <f t="shared" si="13"/>
        <v>0</v>
      </c>
      <c r="AL27" s="20"/>
      <c r="AM27" s="13"/>
      <c r="AN27" s="69">
        <f t="shared" si="34"/>
        <v>0</v>
      </c>
      <c r="AO27" s="89">
        <f t="shared" si="14"/>
        <v>0</v>
      </c>
      <c r="AP27" s="70">
        <f t="shared" si="15"/>
        <v>0</v>
      </c>
      <c r="AQ27" s="20"/>
      <c r="AR27" s="13"/>
      <c r="AS27" s="69">
        <f t="shared" si="35"/>
        <v>0</v>
      </c>
      <c r="AT27" s="69">
        <f t="shared" si="16"/>
        <v>0</v>
      </c>
      <c r="AU27" s="70">
        <f t="shared" si="17"/>
        <v>0</v>
      </c>
      <c r="AV27" s="20"/>
      <c r="AW27" s="13"/>
      <c r="AX27" s="69">
        <f t="shared" si="36"/>
        <v>0</v>
      </c>
      <c r="AY27" s="89">
        <f t="shared" si="18"/>
        <v>0</v>
      </c>
      <c r="AZ27" s="70">
        <f t="shared" si="19"/>
        <v>0</v>
      </c>
      <c r="BA27" s="20"/>
      <c r="BB27" s="13"/>
      <c r="BC27" s="69">
        <f t="shared" si="37"/>
        <v>0</v>
      </c>
      <c r="BD27" s="89">
        <f t="shared" si="20"/>
        <v>0</v>
      </c>
      <c r="BE27" s="70">
        <f t="shared" si="21"/>
        <v>0</v>
      </c>
      <c r="BF27" s="20"/>
      <c r="BG27" s="13"/>
      <c r="BH27" s="69">
        <f t="shared" si="38"/>
        <v>0</v>
      </c>
      <c r="BI27" s="69">
        <f t="shared" si="22"/>
        <v>0</v>
      </c>
      <c r="BJ27" s="89">
        <f t="shared" si="23"/>
        <v>0</v>
      </c>
      <c r="BK27" s="91">
        <f t="shared" si="24"/>
        <v>0</v>
      </c>
      <c r="BL27" s="91">
        <f t="shared" si="25"/>
        <v>0</v>
      </c>
      <c r="BM27" s="91">
        <f t="shared" si="39"/>
        <v>0</v>
      </c>
      <c r="BN27" s="91">
        <f t="shared" si="26"/>
        <v>0</v>
      </c>
      <c r="BO27" s="182"/>
      <c r="BP27" s="182"/>
      <c r="BQ27" s="182"/>
      <c r="BR27" s="182"/>
      <c r="BS27" s="182"/>
    </row>
    <row r="28" spans="1:71" ht="15" x14ac:dyDescent="0.2">
      <c r="A28" s="96">
        <f>'Innberetning EKOM-tjenester '!A28</f>
        <v>0</v>
      </c>
      <c r="B28" s="96">
        <f>'Innberetning EKOM-tjenester '!B28</f>
        <v>0</v>
      </c>
      <c r="C28" s="84"/>
      <c r="D28" s="13"/>
      <c r="E28" s="69">
        <f t="shared" si="27"/>
        <v>0</v>
      </c>
      <c r="F28" s="89">
        <f t="shared" si="0"/>
        <v>0</v>
      </c>
      <c r="G28" s="70">
        <f t="shared" si="1"/>
        <v>0</v>
      </c>
      <c r="H28" s="20"/>
      <c r="I28" s="13"/>
      <c r="J28" s="69">
        <f t="shared" si="28"/>
        <v>0</v>
      </c>
      <c r="K28" s="69">
        <f t="shared" si="2"/>
        <v>0</v>
      </c>
      <c r="L28" s="70">
        <f t="shared" si="3"/>
        <v>0</v>
      </c>
      <c r="M28" s="20"/>
      <c r="N28" s="13"/>
      <c r="O28" s="69">
        <f t="shared" si="29"/>
        <v>0</v>
      </c>
      <c r="P28" s="89">
        <f t="shared" si="4"/>
        <v>0</v>
      </c>
      <c r="Q28" s="70">
        <f t="shared" si="5"/>
        <v>0</v>
      </c>
      <c r="R28" s="20"/>
      <c r="S28" s="13"/>
      <c r="T28" s="69">
        <f t="shared" si="30"/>
        <v>0</v>
      </c>
      <c r="U28" s="89">
        <f t="shared" si="6"/>
        <v>0</v>
      </c>
      <c r="V28" s="70">
        <f t="shared" si="7"/>
        <v>0</v>
      </c>
      <c r="W28" s="20"/>
      <c r="X28" s="13"/>
      <c r="Y28" s="69">
        <f t="shared" si="31"/>
        <v>0</v>
      </c>
      <c r="Z28" s="69">
        <f t="shared" si="8"/>
        <v>0</v>
      </c>
      <c r="AA28" s="70">
        <f t="shared" si="9"/>
        <v>0</v>
      </c>
      <c r="AB28" s="20"/>
      <c r="AC28" s="13"/>
      <c r="AD28" s="69">
        <f t="shared" si="32"/>
        <v>0</v>
      </c>
      <c r="AE28" s="89">
        <f t="shared" si="10"/>
        <v>0</v>
      </c>
      <c r="AF28" s="70">
        <f t="shared" si="11"/>
        <v>0</v>
      </c>
      <c r="AG28" s="20"/>
      <c r="AH28" s="13"/>
      <c r="AI28" s="69">
        <f t="shared" si="33"/>
        <v>0</v>
      </c>
      <c r="AJ28" s="89">
        <f t="shared" si="12"/>
        <v>0</v>
      </c>
      <c r="AK28" s="70">
        <f t="shared" si="13"/>
        <v>0</v>
      </c>
      <c r="AL28" s="20"/>
      <c r="AM28" s="13"/>
      <c r="AN28" s="69">
        <f t="shared" si="34"/>
        <v>0</v>
      </c>
      <c r="AO28" s="89">
        <f t="shared" si="14"/>
        <v>0</v>
      </c>
      <c r="AP28" s="70">
        <f t="shared" si="15"/>
        <v>0</v>
      </c>
      <c r="AQ28" s="20"/>
      <c r="AR28" s="13"/>
      <c r="AS28" s="69">
        <f t="shared" si="35"/>
        <v>0</v>
      </c>
      <c r="AT28" s="69">
        <f t="shared" si="16"/>
        <v>0</v>
      </c>
      <c r="AU28" s="70">
        <f t="shared" si="17"/>
        <v>0</v>
      </c>
      <c r="AV28" s="20"/>
      <c r="AW28" s="13"/>
      <c r="AX28" s="69">
        <f t="shared" si="36"/>
        <v>0</v>
      </c>
      <c r="AY28" s="89">
        <f t="shared" si="18"/>
        <v>0</v>
      </c>
      <c r="AZ28" s="70">
        <f t="shared" si="19"/>
        <v>0</v>
      </c>
      <c r="BA28" s="20"/>
      <c r="BB28" s="13"/>
      <c r="BC28" s="69">
        <f t="shared" si="37"/>
        <v>0</v>
      </c>
      <c r="BD28" s="89">
        <f t="shared" si="20"/>
        <v>0</v>
      </c>
      <c r="BE28" s="70">
        <f t="shared" si="21"/>
        <v>0</v>
      </c>
      <c r="BF28" s="20"/>
      <c r="BG28" s="13"/>
      <c r="BH28" s="69">
        <f t="shared" si="38"/>
        <v>0</v>
      </c>
      <c r="BI28" s="69">
        <f t="shared" si="22"/>
        <v>0</v>
      </c>
      <c r="BJ28" s="89">
        <f t="shared" si="23"/>
        <v>0</v>
      </c>
      <c r="BK28" s="91">
        <f t="shared" si="24"/>
        <v>0</v>
      </c>
      <c r="BL28" s="91">
        <f t="shared" si="25"/>
        <v>0</v>
      </c>
      <c r="BM28" s="91">
        <f t="shared" si="39"/>
        <v>0</v>
      </c>
      <c r="BN28" s="91">
        <f t="shared" si="26"/>
        <v>0</v>
      </c>
      <c r="BO28" s="182"/>
      <c r="BP28" s="182"/>
      <c r="BQ28" s="182"/>
      <c r="BR28" s="182"/>
      <c r="BS28" s="182"/>
    </row>
    <row r="29" spans="1:71" ht="15" x14ac:dyDescent="0.2">
      <c r="A29" s="96">
        <f>'Innberetning EKOM-tjenester '!A29</f>
        <v>0</v>
      </c>
      <c r="B29" s="96">
        <f>'Innberetning EKOM-tjenester '!B29</f>
        <v>0</v>
      </c>
      <c r="C29" s="84"/>
      <c r="D29" s="13"/>
      <c r="E29" s="69">
        <f t="shared" si="27"/>
        <v>0</v>
      </c>
      <c r="F29" s="89">
        <f t="shared" si="0"/>
        <v>0</v>
      </c>
      <c r="G29" s="70">
        <f t="shared" si="1"/>
        <v>0</v>
      </c>
      <c r="H29" s="20"/>
      <c r="I29" s="13"/>
      <c r="J29" s="69">
        <f t="shared" si="28"/>
        <v>0</v>
      </c>
      <c r="K29" s="69">
        <f t="shared" si="2"/>
        <v>0</v>
      </c>
      <c r="L29" s="70">
        <f t="shared" si="3"/>
        <v>0</v>
      </c>
      <c r="M29" s="20"/>
      <c r="N29" s="13"/>
      <c r="O29" s="69">
        <f t="shared" si="29"/>
        <v>0</v>
      </c>
      <c r="P29" s="89">
        <f t="shared" si="4"/>
        <v>0</v>
      </c>
      <c r="Q29" s="70">
        <f t="shared" si="5"/>
        <v>0</v>
      </c>
      <c r="R29" s="20"/>
      <c r="S29" s="13"/>
      <c r="T29" s="69">
        <f t="shared" si="30"/>
        <v>0</v>
      </c>
      <c r="U29" s="89">
        <f t="shared" si="6"/>
        <v>0</v>
      </c>
      <c r="V29" s="70">
        <f t="shared" si="7"/>
        <v>0</v>
      </c>
      <c r="W29" s="20"/>
      <c r="X29" s="13"/>
      <c r="Y29" s="69">
        <f t="shared" si="31"/>
        <v>0</v>
      </c>
      <c r="Z29" s="69">
        <f t="shared" si="8"/>
        <v>0</v>
      </c>
      <c r="AA29" s="70">
        <f t="shared" si="9"/>
        <v>0</v>
      </c>
      <c r="AB29" s="20"/>
      <c r="AC29" s="13"/>
      <c r="AD29" s="69">
        <f t="shared" si="32"/>
        <v>0</v>
      </c>
      <c r="AE29" s="89">
        <f t="shared" si="10"/>
        <v>0</v>
      </c>
      <c r="AF29" s="70">
        <f t="shared" si="11"/>
        <v>0</v>
      </c>
      <c r="AG29" s="20"/>
      <c r="AH29" s="13"/>
      <c r="AI29" s="69">
        <f t="shared" si="33"/>
        <v>0</v>
      </c>
      <c r="AJ29" s="89">
        <f t="shared" si="12"/>
        <v>0</v>
      </c>
      <c r="AK29" s="70">
        <f t="shared" si="13"/>
        <v>0</v>
      </c>
      <c r="AL29" s="20"/>
      <c r="AM29" s="13"/>
      <c r="AN29" s="69">
        <f t="shared" si="34"/>
        <v>0</v>
      </c>
      <c r="AO29" s="89">
        <f t="shared" si="14"/>
        <v>0</v>
      </c>
      <c r="AP29" s="70">
        <f t="shared" si="15"/>
        <v>0</v>
      </c>
      <c r="AQ29" s="20"/>
      <c r="AR29" s="13"/>
      <c r="AS29" s="69">
        <f t="shared" si="35"/>
        <v>0</v>
      </c>
      <c r="AT29" s="69">
        <f t="shared" si="16"/>
        <v>0</v>
      </c>
      <c r="AU29" s="70">
        <f t="shared" si="17"/>
        <v>0</v>
      </c>
      <c r="AV29" s="20"/>
      <c r="AW29" s="13"/>
      <c r="AX29" s="69">
        <f t="shared" si="36"/>
        <v>0</v>
      </c>
      <c r="AY29" s="89">
        <f t="shared" si="18"/>
        <v>0</v>
      </c>
      <c r="AZ29" s="70">
        <f t="shared" si="19"/>
        <v>0</v>
      </c>
      <c r="BA29" s="20"/>
      <c r="BB29" s="13"/>
      <c r="BC29" s="69">
        <f t="shared" si="37"/>
        <v>0</v>
      </c>
      <c r="BD29" s="89">
        <f t="shared" si="20"/>
        <v>0</v>
      </c>
      <c r="BE29" s="70">
        <f t="shared" si="21"/>
        <v>0</v>
      </c>
      <c r="BF29" s="20"/>
      <c r="BG29" s="13"/>
      <c r="BH29" s="69">
        <f t="shared" si="38"/>
        <v>0</v>
      </c>
      <c r="BI29" s="69">
        <f t="shared" si="22"/>
        <v>0</v>
      </c>
      <c r="BJ29" s="89">
        <f t="shared" si="23"/>
        <v>0</v>
      </c>
      <c r="BK29" s="91">
        <f t="shared" si="24"/>
        <v>0</v>
      </c>
      <c r="BL29" s="91">
        <f t="shared" si="25"/>
        <v>0</v>
      </c>
      <c r="BM29" s="91">
        <f t="shared" si="39"/>
        <v>0</v>
      </c>
      <c r="BN29" s="91">
        <f t="shared" si="26"/>
        <v>0</v>
      </c>
      <c r="BO29" s="182"/>
      <c r="BP29" s="182"/>
      <c r="BQ29" s="182"/>
      <c r="BR29" s="182"/>
      <c r="BS29" s="182"/>
    </row>
    <row r="30" spans="1:71" ht="15" x14ac:dyDescent="0.2">
      <c r="A30" s="96">
        <f>'Innberetning EKOM-tjenester '!A30</f>
        <v>0</v>
      </c>
      <c r="B30" s="96">
        <f>'Innberetning EKOM-tjenester '!B30</f>
        <v>0</v>
      </c>
      <c r="C30" s="84"/>
      <c r="D30" s="13"/>
      <c r="E30" s="69">
        <f t="shared" si="27"/>
        <v>0</v>
      </c>
      <c r="F30" s="89">
        <f t="shared" si="0"/>
        <v>0</v>
      </c>
      <c r="G30" s="70">
        <f t="shared" si="1"/>
        <v>0</v>
      </c>
      <c r="H30" s="20"/>
      <c r="I30" s="13"/>
      <c r="J30" s="69">
        <f t="shared" si="28"/>
        <v>0</v>
      </c>
      <c r="K30" s="69">
        <f t="shared" si="2"/>
        <v>0</v>
      </c>
      <c r="L30" s="70">
        <f t="shared" si="3"/>
        <v>0</v>
      </c>
      <c r="M30" s="20"/>
      <c r="N30" s="13"/>
      <c r="O30" s="69">
        <f t="shared" si="29"/>
        <v>0</v>
      </c>
      <c r="P30" s="89">
        <f t="shared" si="4"/>
        <v>0</v>
      </c>
      <c r="Q30" s="70">
        <f t="shared" si="5"/>
        <v>0</v>
      </c>
      <c r="R30" s="20"/>
      <c r="S30" s="13"/>
      <c r="T30" s="69">
        <f t="shared" si="30"/>
        <v>0</v>
      </c>
      <c r="U30" s="89">
        <f t="shared" si="6"/>
        <v>0</v>
      </c>
      <c r="V30" s="70">
        <f t="shared" si="7"/>
        <v>0</v>
      </c>
      <c r="W30" s="20"/>
      <c r="X30" s="13"/>
      <c r="Y30" s="69">
        <f t="shared" si="31"/>
        <v>0</v>
      </c>
      <c r="Z30" s="69">
        <f t="shared" si="8"/>
        <v>0</v>
      </c>
      <c r="AA30" s="70">
        <f t="shared" si="9"/>
        <v>0</v>
      </c>
      <c r="AB30" s="20"/>
      <c r="AC30" s="13"/>
      <c r="AD30" s="69">
        <f t="shared" si="32"/>
        <v>0</v>
      </c>
      <c r="AE30" s="89">
        <f t="shared" si="10"/>
        <v>0</v>
      </c>
      <c r="AF30" s="70">
        <f t="shared" si="11"/>
        <v>0</v>
      </c>
      <c r="AG30" s="20"/>
      <c r="AH30" s="13"/>
      <c r="AI30" s="69">
        <f t="shared" si="33"/>
        <v>0</v>
      </c>
      <c r="AJ30" s="89">
        <f t="shared" si="12"/>
        <v>0</v>
      </c>
      <c r="AK30" s="70">
        <f t="shared" si="13"/>
        <v>0</v>
      </c>
      <c r="AL30" s="20"/>
      <c r="AM30" s="13"/>
      <c r="AN30" s="69">
        <f t="shared" si="34"/>
        <v>0</v>
      </c>
      <c r="AO30" s="89">
        <f t="shared" si="14"/>
        <v>0</v>
      </c>
      <c r="AP30" s="70">
        <f t="shared" si="15"/>
        <v>0</v>
      </c>
      <c r="AQ30" s="20"/>
      <c r="AR30" s="13"/>
      <c r="AS30" s="69">
        <f t="shared" si="35"/>
        <v>0</v>
      </c>
      <c r="AT30" s="69">
        <f t="shared" si="16"/>
        <v>0</v>
      </c>
      <c r="AU30" s="70">
        <f t="shared" si="17"/>
        <v>0</v>
      </c>
      <c r="AV30" s="20"/>
      <c r="AW30" s="13"/>
      <c r="AX30" s="69">
        <f t="shared" si="36"/>
        <v>0</v>
      </c>
      <c r="AY30" s="89">
        <f t="shared" si="18"/>
        <v>0</v>
      </c>
      <c r="AZ30" s="70">
        <f t="shared" si="19"/>
        <v>0</v>
      </c>
      <c r="BA30" s="20"/>
      <c r="BB30" s="13"/>
      <c r="BC30" s="69">
        <f t="shared" si="37"/>
        <v>0</v>
      </c>
      <c r="BD30" s="89">
        <f t="shared" si="20"/>
        <v>0</v>
      </c>
      <c r="BE30" s="70">
        <f t="shared" si="21"/>
        <v>0</v>
      </c>
      <c r="BF30" s="20"/>
      <c r="BG30" s="13"/>
      <c r="BH30" s="69">
        <f t="shared" si="38"/>
        <v>0</v>
      </c>
      <c r="BI30" s="69">
        <f t="shared" si="22"/>
        <v>0</v>
      </c>
      <c r="BJ30" s="89">
        <f t="shared" si="23"/>
        <v>0</v>
      </c>
      <c r="BK30" s="91">
        <f t="shared" si="24"/>
        <v>0</v>
      </c>
      <c r="BL30" s="91">
        <f t="shared" si="25"/>
        <v>0</v>
      </c>
      <c r="BM30" s="91">
        <f t="shared" si="39"/>
        <v>0</v>
      </c>
      <c r="BN30" s="91">
        <f t="shared" si="26"/>
        <v>0</v>
      </c>
      <c r="BO30" s="182"/>
      <c r="BP30" s="182"/>
      <c r="BQ30" s="182"/>
      <c r="BR30" s="182"/>
      <c r="BS30" s="182"/>
    </row>
    <row r="31" spans="1:71" ht="15" x14ac:dyDescent="0.2">
      <c r="A31" s="96">
        <f>'Innberetning EKOM-tjenester '!A31</f>
        <v>0</v>
      </c>
      <c r="B31" s="96">
        <f>'Innberetning EKOM-tjenester '!B31</f>
        <v>0</v>
      </c>
      <c r="C31" s="84"/>
      <c r="D31" s="13"/>
      <c r="E31" s="69">
        <f t="shared" si="27"/>
        <v>0</v>
      </c>
      <c r="F31" s="89">
        <f t="shared" si="0"/>
        <v>0</v>
      </c>
      <c r="G31" s="70">
        <f t="shared" si="1"/>
        <v>0</v>
      </c>
      <c r="H31" s="20"/>
      <c r="I31" s="13"/>
      <c r="J31" s="69">
        <f t="shared" si="28"/>
        <v>0</v>
      </c>
      <c r="K31" s="69">
        <f t="shared" si="2"/>
        <v>0</v>
      </c>
      <c r="L31" s="70">
        <f t="shared" si="3"/>
        <v>0</v>
      </c>
      <c r="M31" s="20"/>
      <c r="N31" s="13"/>
      <c r="O31" s="69">
        <f t="shared" si="29"/>
        <v>0</v>
      </c>
      <c r="P31" s="89">
        <f t="shared" si="4"/>
        <v>0</v>
      </c>
      <c r="Q31" s="70">
        <f t="shared" si="5"/>
        <v>0</v>
      </c>
      <c r="R31" s="20"/>
      <c r="S31" s="13"/>
      <c r="T31" s="69">
        <f t="shared" si="30"/>
        <v>0</v>
      </c>
      <c r="U31" s="89">
        <f t="shared" si="6"/>
        <v>0</v>
      </c>
      <c r="V31" s="70">
        <f t="shared" si="7"/>
        <v>0</v>
      </c>
      <c r="W31" s="20"/>
      <c r="X31" s="13"/>
      <c r="Y31" s="69">
        <f t="shared" si="31"/>
        <v>0</v>
      </c>
      <c r="Z31" s="69">
        <f t="shared" si="8"/>
        <v>0</v>
      </c>
      <c r="AA31" s="70">
        <f t="shared" si="9"/>
        <v>0</v>
      </c>
      <c r="AB31" s="20"/>
      <c r="AC31" s="13"/>
      <c r="AD31" s="69">
        <f t="shared" si="32"/>
        <v>0</v>
      </c>
      <c r="AE31" s="89">
        <f t="shared" si="10"/>
        <v>0</v>
      </c>
      <c r="AF31" s="70">
        <f t="shared" si="11"/>
        <v>0</v>
      </c>
      <c r="AG31" s="20"/>
      <c r="AH31" s="13"/>
      <c r="AI31" s="69">
        <f t="shared" si="33"/>
        <v>0</v>
      </c>
      <c r="AJ31" s="89">
        <f t="shared" si="12"/>
        <v>0</v>
      </c>
      <c r="AK31" s="70">
        <f t="shared" si="13"/>
        <v>0</v>
      </c>
      <c r="AL31" s="20"/>
      <c r="AM31" s="13"/>
      <c r="AN31" s="69">
        <f t="shared" si="34"/>
        <v>0</v>
      </c>
      <c r="AO31" s="89">
        <f t="shared" si="14"/>
        <v>0</v>
      </c>
      <c r="AP31" s="70">
        <f t="shared" si="15"/>
        <v>0</v>
      </c>
      <c r="AQ31" s="20"/>
      <c r="AR31" s="13"/>
      <c r="AS31" s="69">
        <f t="shared" si="35"/>
        <v>0</v>
      </c>
      <c r="AT31" s="69">
        <f t="shared" si="16"/>
        <v>0</v>
      </c>
      <c r="AU31" s="70">
        <f t="shared" si="17"/>
        <v>0</v>
      </c>
      <c r="AV31" s="20"/>
      <c r="AW31" s="13"/>
      <c r="AX31" s="69">
        <f t="shared" si="36"/>
        <v>0</v>
      </c>
      <c r="AY31" s="89">
        <f t="shared" si="18"/>
        <v>0</v>
      </c>
      <c r="AZ31" s="70">
        <f t="shared" si="19"/>
        <v>0</v>
      </c>
      <c r="BA31" s="20"/>
      <c r="BB31" s="13"/>
      <c r="BC31" s="69">
        <f t="shared" si="37"/>
        <v>0</v>
      </c>
      <c r="BD31" s="89">
        <f t="shared" si="20"/>
        <v>0</v>
      </c>
      <c r="BE31" s="70">
        <f t="shared" si="21"/>
        <v>0</v>
      </c>
      <c r="BF31" s="20"/>
      <c r="BG31" s="13"/>
      <c r="BH31" s="69">
        <f t="shared" si="38"/>
        <v>0</v>
      </c>
      <c r="BI31" s="69">
        <f t="shared" si="22"/>
        <v>0</v>
      </c>
      <c r="BJ31" s="89">
        <f t="shared" si="23"/>
        <v>0</v>
      </c>
      <c r="BK31" s="91">
        <f t="shared" si="24"/>
        <v>0</v>
      </c>
      <c r="BL31" s="91">
        <f t="shared" si="25"/>
        <v>0</v>
      </c>
      <c r="BM31" s="91">
        <f t="shared" si="39"/>
        <v>0</v>
      </c>
      <c r="BN31" s="91">
        <f t="shared" si="26"/>
        <v>0</v>
      </c>
      <c r="BO31" s="182"/>
      <c r="BP31" s="182"/>
      <c r="BQ31" s="182"/>
      <c r="BR31" s="182"/>
      <c r="BS31" s="182"/>
    </row>
    <row r="32" spans="1:71" ht="15" x14ac:dyDescent="0.2">
      <c r="A32" s="96">
        <f>'Innberetning EKOM-tjenester '!A32</f>
        <v>0</v>
      </c>
      <c r="B32" s="96">
        <f>'Innberetning EKOM-tjenester '!B32</f>
        <v>0</v>
      </c>
      <c r="C32" s="84"/>
      <c r="D32" s="13"/>
      <c r="E32" s="69">
        <f t="shared" si="27"/>
        <v>0</v>
      </c>
      <c r="F32" s="89">
        <f t="shared" si="0"/>
        <v>0</v>
      </c>
      <c r="G32" s="70">
        <f t="shared" si="1"/>
        <v>0</v>
      </c>
      <c r="H32" s="20"/>
      <c r="I32" s="13"/>
      <c r="J32" s="69">
        <f t="shared" si="28"/>
        <v>0</v>
      </c>
      <c r="K32" s="69">
        <f t="shared" si="2"/>
        <v>0</v>
      </c>
      <c r="L32" s="70">
        <f t="shared" si="3"/>
        <v>0</v>
      </c>
      <c r="M32" s="20"/>
      <c r="N32" s="13"/>
      <c r="O32" s="69">
        <f t="shared" si="29"/>
        <v>0</v>
      </c>
      <c r="P32" s="89">
        <f t="shared" si="4"/>
        <v>0</v>
      </c>
      <c r="Q32" s="70">
        <f t="shared" si="5"/>
        <v>0</v>
      </c>
      <c r="R32" s="20"/>
      <c r="S32" s="13"/>
      <c r="T32" s="69">
        <f t="shared" si="30"/>
        <v>0</v>
      </c>
      <c r="U32" s="89">
        <f t="shared" si="6"/>
        <v>0</v>
      </c>
      <c r="V32" s="70">
        <f t="shared" si="7"/>
        <v>0</v>
      </c>
      <c r="W32" s="20"/>
      <c r="X32" s="13"/>
      <c r="Y32" s="69">
        <f t="shared" si="31"/>
        <v>0</v>
      </c>
      <c r="Z32" s="69">
        <f t="shared" si="8"/>
        <v>0</v>
      </c>
      <c r="AA32" s="70">
        <f t="shared" si="9"/>
        <v>0</v>
      </c>
      <c r="AB32" s="20"/>
      <c r="AC32" s="13"/>
      <c r="AD32" s="69">
        <f t="shared" si="32"/>
        <v>0</v>
      </c>
      <c r="AE32" s="89">
        <f t="shared" si="10"/>
        <v>0</v>
      </c>
      <c r="AF32" s="70">
        <f t="shared" si="11"/>
        <v>0</v>
      </c>
      <c r="AG32" s="20"/>
      <c r="AH32" s="13"/>
      <c r="AI32" s="69">
        <f t="shared" si="33"/>
        <v>0</v>
      </c>
      <c r="AJ32" s="89">
        <f t="shared" si="12"/>
        <v>0</v>
      </c>
      <c r="AK32" s="70">
        <f t="shared" si="13"/>
        <v>0</v>
      </c>
      <c r="AL32" s="20"/>
      <c r="AM32" s="13"/>
      <c r="AN32" s="69">
        <f t="shared" si="34"/>
        <v>0</v>
      </c>
      <c r="AO32" s="89">
        <f t="shared" si="14"/>
        <v>0</v>
      </c>
      <c r="AP32" s="70">
        <f t="shared" si="15"/>
        <v>0</v>
      </c>
      <c r="AQ32" s="20"/>
      <c r="AR32" s="13"/>
      <c r="AS32" s="69">
        <f t="shared" si="35"/>
        <v>0</v>
      </c>
      <c r="AT32" s="69">
        <f t="shared" si="16"/>
        <v>0</v>
      </c>
      <c r="AU32" s="70">
        <f t="shared" si="17"/>
        <v>0</v>
      </c>
      <c r="AV32" s="20"/>
      <c r="AW32" s="13"/>
      <c r="AX32" s="69">
        <f t="shared" si="36"/>
        <v>0</v>
      </c>
      <c r="AY32" s="89">
        <f t="shared" si="18"/>
        <v>0</v>
      </c>
      <c r="AZ32" s="70">
        <f t="shared" si="19"/>
        <v>0</v>
      </c>
      <c r="BA32" s="20"/>
      <c r="BB32" s="13"/>
      <c r="BC32" s="69">
        <f t="shared" si="37"/>
        <v>0</v>
      </c>
      <c r="BD32" s="89">
        <f t="shared" si="20"/>
        <v>0</v>
      </c>
      <c r="BE32" s="70">
        <f t="shared" si="21"/>
        <v>0</v>
      </c>
      <c r="BF32" s="20"/>
      <c r="BG32" s="13"/>
      <c r="BH32" s="69">
        <f t="shared" si="38"/>
        <v>0</v>
      </c>
      <c r="BI32" s="69">
        <f t="shared" si="22"/>
        <v>0</v>
      </c>
      <c r="BJ32" s="89">
        <f t="shared" si="23"/>
        <v>0</v>
      </c>
      <c r="BK32" s="91">
        <f t="shared" si="24"/>
        <v>0</v>
      </c>
      <c r="BL32" s="91">
        <f t="shared" si="25"/>
        <v>0</v>
      </c>
      <c r="BM32" s="91">
        <f t="shared" si="39"/>
        <v>0</v>
      </c>
      <c r="BN32" s="91">
        <f t="shared" si="26"/>
        <v>0</v>
      </c>
      <c r="BO32" s="182"/>
      <c r="BP32" s="182"/>
      <c r="BQ32" s="182"/>
      <c r="BR32" s="182"/>
      <c r="BS32" s="182"/>
    </row>
    <row r="33" spans="1:71" ht="15" x14ac:dyDescent="0.2">
      <c r="A33" s="96">
        <f>'Innberetning EKOM-tjenester '!A33</f>
        <v>0</v>
      </c>
      <c r="B33" s="96">
        <f>'Innberetning EKOM-tjenester '!B33</f>
        <v>0</v>
      </c>
      <c r="C33" s="84"/>
      <c r="D33" s="13"/>
      <c r="E33" s="69">
        <f t="shared" si="27"/>
        <v>0</v>
      </c>
      <c r="F33" s="89">
        <f t="shared" si="0"/>
        <v>0</v>
      </c>
      <c r="G33" s="70">
        <f t="shared" si="1"/>
        <v>0</v>
      </c>
      <c r="H33" s="20"/>
      <c r="I33" s="13"/>
      <c r="J33" s="69">
        <f t="shared" si="28"/>
        <v>0</v>
      </c>
      <c r="K33" s="69">
        <f t="shared" si="2"/>
        <v>0</v>
      </c>
      <c r="L33" s="70">
        <f t="shared" si="3"/>
        <v>0</v>
      </c>
      <c r="M33" s="20"/>
      <c r="N33" s="13"/>
      <c r="O33" s="69">
        <f t="shared" si="29"/>
        <v>0</v>
      </c>
      <c r="P33" s="89">
        <f t="shared" si="4"/>
        <v>0</v>
      </c>
      <c r="Q33" s="70">
        <f t="shared" si="5"/>
        <v>0</v>
      </c>
      <c r="R33" s="20"/>
      <c r="S33" s="13"/>
      <c r="T33" s="69">
        <f t="shared" si="30"/>
        <v>0</v>
      </c>
      <c r="U33" s="89">
        <f t="shared" si="6"/>
        <v>0</v>
      </c>
      <c r="V33" s="70">
        <f t="shared" si="7"/>
        <v>0</v>
      </c>
      <c r="W33" s="20"/>
      <c r="X33" s="13"/>
      <c r="Y33" s="69">
        <f t="shared" si="31"/>
        <v>0</v>
      </c>
      <c r="Z33" s="69">
        <f t="shared" si="8"/>
        <v>0</v>
      </c>
      <c r="AA33" s="70">
        <f t="shared" si="9"/>
        <v>0</v>
      </c>
      <c r="AB33" s="20"/>
      <c r="AC33" s="13"/>
      <c r="AD33" s="69">
        <f t="shared" si="32"/>
        <v>0</v>
      </c>
      <c r="AE33" s="89">
        <f t="shared" si="10"/>
        <v>0</v>
      </c>
      <c r="AF33" s="70">
        <f t="shared" si="11"/>
        <v>0</v>
      </c>
      <c r="AG33" s="20"/>
      <c r="AH33" s="13"/>
      <c r="AI33" s="69">
        <f t="shared" si="33"/>
        <v>0</v>
      </c>
      <c r="AJ33" s="89">
        <f t="shared" si="12"/>
        <v>0</v>
      </c>
      <c r="AK33" s="70">
        <f t="shared" si="13"/>
        <v>0</v>
      </c>
      <c r="AL33" s="20"/>
      <c r="AM33" s="13"/>
      <c r="AN33" s="69">
        <f t="shared" si="34"/>
        <v>0</v>
      </c>
      <c r="AO33" s="89">
        <f t="shared" si="14"/>
        <v>0</v>
      </c>
      <c r="AP33" s="70">
        <f t="shared" si="15"/>
        <v>0</v>
      </c>
      <c r="AQ33" s="20"/>
      <c r="AR33" s="13"/>
      <c r="AS33" s="69">
        <f t="shared" si="35"/>
        <v>0</v>
      </c>
      <c r="AT33" s="69">
        <f t="shared" si="16"/>
        <v>0</v>
      </c>
      <c r="AU33" s="70">
        <f t="shared" si="17"/>
        <v>0</v>
      </c>
      <c r="AV33" s="20"/>
      <c r="AW33" s="13"/>
      <c r="AX33" s="69">
        <f t="shared" si="36"/>
        <v>0</v>
      </c>
      <c r="AY33" s="89">
        <f t="shared" si="18"/>
        <v>0</v>
      </c>
      <c r="AZ33" s="70">
        <f t="shared" si="19"/>
        <v>0</v>
      </c>
      <c r="BA33" s="20"/>
      <c r="BB33" s="13"/>
      <c r="BC33" s="69">
        <f t="shared" si="37"/>
        <v>0</v>
      </c>
      <c r="BD33" s="89">
        <f t="shared" si="20"/>
        <v>0</v>
      </c>
      <c r="BE33" s="70">
        <f t="shared" si="21"/>
        <v>0</v>
      </c>
      <c r="BF33" s="20"/>
      <c r="BG33" s="13"/>
      <c r="BH33" s="69">
        <f t="shared" si="38"/>
        <v>0</v>
      </c>
      <c r="BI33" s="69">
        <f t="shared" si="22"/>
        <v>0</v>
      </c>
      <c r="BJ33" s="89">
        <f t="shared" si="23"/>
        <v>0</v>
      </c>
      <c r="BK33" s="91">
        <f t="shared" si="24"/>
        <v>0</v>
      </c>
      <c r="BL33" s="91">
        <f t="shared" si="25"/>
        <v>0</v>
      </c>
      <c r="BM33" s="91">
        <f t="shared" si="39"/>
        <v>0</v>
      </c>
      <c r="BN33" s="91">
        <f t="shared" si="26"/>
        <v>0</v>
      </c>
      <c r="BO33" s="182"/>
      <c r="BP33" s="182"/>
      <c r="BQ33" s="182"/>
      <c r="BR33" s="182"/>
      <c r="BS33" s="182"/>
    </row>
    <row r="34" spans="1:71" ht="15" x14ac:dyDescent="0.2">
      <c r="A34" s="96">
        <f>'Innberetning EKOM-tjenester '!A34</f>
        <v>0</v>
      </c>
      <c r="B34" s="96">
        <f>'Innberetning EKOM-tjenester '!B34</f>
        <v>0</v>
      </c>
      <c r="C34" s="84"/>
      <c r="D34" s="13"/>
      <c r="E34" s="69">
        <f t="shared" si="27"/>
        <v>0</v>
      </c>
      <c r="F34" s="89">
        <f t="shared" si="0"/>
        <v>0</v>
      </c>
      <c r="G34" s="70">
        <f t="shared" si="1"/>
        <v>0</v>
      </c>
      <c r="H34" s="20"/>
      <c r="I34" s="13"/>
      <c r="J34" s="69">
        <f t="shared" si="28"/>
        <v>0</v>
      </c>
      <c r="K34" s="69">
        <f t="shared" si="2"/>
        <v>0</v>
      </c>
      <c r="L34" s="70">
        <f t="shared" si="3"/>
        <v>0</v>
      </c>
      <c r="M34" s="20"/>
      <c r="N34" s="13"/>
      <c r="O34" s="69">
        <f t="shared" si="29"/>
        <v>0</v>
      </c>
      <c r="P34" s="89">
        <f t="shared" si="4"/>
        <v>0</v>
      </c>
      <c r="Q34" s="70">
        <f t="shared" si="5"/>
        <v>0</v>
      </c>
      <c r="R34" s="20"/>
      <c r="S34" s="13"/>
      <c r="T34" s="69">
        <f t="shared" si="30"/>
        <v>0</v>
      </c>
      <c r="U34" s="89">
        <f t="shared" si="6"/>
        <v>0</v>
      </c>
      <c r="V34" s="70">
        <f t="shared" si="7"/>
        <v>0</v>
      </c>
      <c r="W34" s="20"/>
      <c r="X34" s="13"/>
      <c r="Y34" s="69">
        <f t="shared" si="31"/>
        <v>0</v>
      </c>
      <c r="Z34" s="69">
        <f t="shared" si="8"/>
        <v>0</v>
      </c>
      <c r="AA34" s="70">
        <f t="shared" si="9"/>
        <v>0</v>
      </c>
      <c r="AB34" s="20"/>
      <c r="AC34" s="13"/>
      <c r="AD34" s="69">
        <f t="shared" si="32"/>
        <v>0</v>
      </c>
      <c r="AE34" s="89">
        <f t="shared" si="10"/>
        <v>0</v>
      </c>
      <c r="AF34" s="70">
        <f t="shared" si="11"/>
        <v>0</v>
      </c>
      <c r="AG34" s="20"/>
      <c r="AH34" s="13"/>
      <c r="AI34" s="69">
        <f t="shared" si="33"/>
        <v>0</v>
      </c>
      <c r="AJ34" s="89">
        <f t="shared" si="12"/>
        <v>0</v>
      </c>
      <c r="AK34" s="70">
        <f t="shared" si="13"/>
        <v>0</v>
      </c>
      <c r="AL34" s="20"/>
      <c r="AM34" s="13"/>
      <c r="AN34" s="69">
        <f t="shared" si="34"/>
        <v>0</v>
      </c>
      <c r="AO34" s="89">
        <f t="shared" si="14"/>
        <v>0</v>
      </c>
      <c r="AP34" s="70">
        <f t="shared" si="15"/>
        <v>0</v>
      </c>
      <c r="AQ34" s="20"/>
      <c r="AR34" s="13"/>
      <c r="AS34" s="69">
        <f t="shared" si="35"/>
        <v>0</v>
      </c>
      <c r="AT34" s="69">
        <f t="shared" si="16"/>
        <v>0</v>
      </c>
      <c r="AU34" s="70">
        <f t="shared" si="17"/>
        <v>0</v>
      </c>
      <c r="AV34" s="20"/>
      <c r="AW34" s="13"/>
      <c r="AX34" s="69">
        <f t="shared" si="36"/>
        <v>0</v>
      </c>
      <c r="AY34" s="89">
        <f t="shared" si="18"/>
        <v>0</v>
      </c>
      <c r="AZ34" s="70">
        <f t="shared" si="19"/>
        <v>0</v>
      </c>
      <c r="BA34" s="20"/>
      <c r="BB34" s="13"/>
      <c r="BC34" s="69">
        <f t="shared" si="37"/>
        <v>0</v>
      </c>
      <c r="BD34" s="89">
        <f t="shared" si="20"/>
        <v>0</v>
      </c>
      <c r="BE34" s="70">
        <f t="shared" si="21"/>
        <v>0</v>
      </c>
      <c r="BF34" s="20"/>
      <c r="BG34" s="13"/>
      <c r="BH34" s="69">
        <f t="shared" si="38"/>
        <v>0</v>
      </c>
      <c r="BI34" s="69">
        <f t="shared" si="22"/>
        <v>0</v>
      </c>
      <c r="BJ34" s="89">
        <f t="shared" si="23"/>
        <v>0</v>
      </c>
      <c r="BK34" s="91">
        <f t="shared" si="24"/>
        <v>0</v>
      </c>
      <c r="BL34" s="91">
        <f t="shared" si="25"/>
        <v>0</v>
      </c>
      <c r="BM34" s="91">
        <f t="shared" si="39"/>
        <v>0</v>
      </c>
      <c r="BN34" s="91">
        <f t="shared" si="26"/>
        <v>0</v>
      </c>
      <c r="BO34" s="182"/>
      <c r="BP34" s="182"/>
      <c r="BQ34" s="182"/>
      <c r="BR34" s="182"/>
      <c r="BS34" s="182"/>
    </row>
    <row r="35" spans="1:71" ht="15" x14ac:dyDescent="0.2">
      <c r="A35" s="96">
        <f>'Innberetning EKOM-tjenester '!A35</f>
        <v>0</v>
      </c>
      <c r="B35" s="96">
        <f>'Innberetning EKOM-tjenester '!B35</f>
        <v>0</v>
      </c>
      <c r="C35" s="84"/>
      <c r="D35" s="13"/>
      <c r="E35" s="69">
        <f t="shared" si="27"/>
        <v>0</v>
      </c>
      <c r="F35" s="89">
        <f t="shared" si="0"/>
        <v>0</v>
      </c>
      <c r="G35" s="70">
        <f t="shared" si="1"/>
        <v>0</v>
      </c>
      <c r="H35" s="20"/>
      <c r="I35" s="13"/>
      <c r="J35" s="69">
        <f t="shared" si="28"/>
        <v>0</v>
      </c>
      <c r="K35" s="69">
        <f t="shared" si="2"/>
        <v>0</v>
      </c>
      <c r="L35" s="70">
        <f t="shared" si="3"/>
        <v>0</v>
      </c>
      <c r="M35" s="20"/>
      <c r="N35" s="13"/>
      <c r="O35" s="69">
        <f t="shared" si="29"/>
        <v>0</v>
      </c>
      <c r="P35" s="89">
        <f t="shared" si="4"/>
        <v>0</v>
      </c>
      <c r="Q35" s="70">
        <f t="shared" si="5"/>
        <v>0</v>
      </c>
      <c r="R35" s="20"/>
      <c r="S35" s="13"/>
      <c r="T35" s="69">
        <f t="shared" si="30"/>
        <v>0</v>
      </c>
      <c r="U35" s="89">
        <f t="shared" si="6"/>
        <v>0</v>
      </c>
      <c r="V35" s="70">
        <f t="shared" si="7"/>
        <v>0</v>
      </c>
      <c r="W35" s="20"/>
      <c r="X35" s="13"/>
      <c r="Y35" s="69">
        <f t="shared" si="31"/>
        <v>0</v>
      </c>
      <c r="Z35" s="69">
        <f t="shared" si="8"/>
        <v>0</v>
      </c>
      <c r="AA35" s="70">
        <f t="shared" si="9"/>
        <v>0</v>
      </c>
      <c r="AB35" s="20"/>
      <c r="AC35" s="13"/>
      <c r="AD35" s="69">
        <f t="shared" si="32"/>
        <v>0</v>
      </c>
      <c r="AE35" s="89">
        <f t="shared" si="10"/>
        <v>0</v>
      </c>
      <c r="AF35" s="70">
        <f t="shared" si="11"/>
        <v>0</v>
      </c>
      <c r="AG35" s="20"/>
      <c r="AH35" s="13"/>
      <c r="AI35" s="69">
        <f t="shared" si="33"/>
        <v>0</v>
      </c>
      <c r="AJ35" s="89">
        <f t="shared" si="12"/>
        <v>0</v>
      </c>
      <c r="AK35" s="70">
        <f t="shared" si="13"/>
        <v>0</v>
      </c>
      <c r="AL35" s="20"/>
      <c r="AM35" s="13"/>
      <c r="AN35" s="69">
        <f t="shared" si="34"/>
        <v>0</v>
      </c>
      <c r="AO35" s="89">
        <f t="shared" si="14"/>
        <v>0</v>
      </c>
      <c r="AP35" s="70">
        <f t="shared" si="15"/>
        <v>0</v>
      </c>
      <c r="AQ35" s="20"/>
      <c r="AR35" s="13"/>
      <c r="AS35" s="69">
        <f t="shared" si="35"/>
        <v>0</v>
      </c>
      <c r="AT35" s="69">
        <f t="shared" si="16"/>
        <v>0</v>
      </c>
      <c r="AU35" s="70">
        <f t="shared" si="17"/>
        <v>0</v>
      </c>
      <c r="AV35" s="20"/>
      <c r="AW35" s="13"/>
      <c r="AX35" s="69">
        <f t="shared" si="36"/>
        <v>0</v>
      </c>
      <c r="AY35" s="89">
        <f t="shared" si="18"/>
        <v>0</v>
      </c>
      <c r="AZ35" s="70">
        <f t="shared" si="19"/>
        <v>0</v>
      </c>
      <c r="BA35" s="20"/>
      <c r="BB35" s="13"/>
      <c r="BC35" s="69">
        <f t="shared" si="37"/>
        <v>0</v>
      </c>
      <c r="BD35" s="89">
        <f t="shared" si="20"/>
        <v>0</v>
      </c>
      <c r="BE35" s="70">
        <f t="shared" si="21"/>
        <v>0</v>
      </c>
      <c r="BF35" s="20"/>
      <c r="BG35" s="13"/>
      <c r="BH35" s="69">
        <f t="shared" si="38"/>
        <v>0</v>
      </c>
      <c r="BI35" s="69">
        <f t="shared" si="22"/>
        <v>0</v>
      </c>
      <c r="BJ35" s="89">
        <f t="shared" si="23"/>
        <v>0</v>
      </c>
      <c r="BK35" s="91">
        <f t="shared" si="24"/>
        <v>0</v>
      </c>
      <c r="BL35" s="91">
        <f t="shared" si="25"/>
        <v>0</v>
      </c>
      <c r="BM35" s="91">
        <f t="shared" si="39"/>
        <v>0</v>
      </c>
      <c r="BN35" s="91">
        <f t="shared" si="26"/>
        <v>0</v>
      </c>
      <c r="BO35" s="182"/>
      <c r="BP35" s="182"/>
      <c r="BQ35" s="182"/>
      <c r="BR35" s="182"/>
      <c r="BS35" s="182"/>
    </row>
    <row r="36" spans="1:71" ht="15" x14ac:dyDescent="0.2">
      <c r="A36" s="96">
        <f>'Innberetning EKOM-tjenester '!A36</f>
        <v>0</v>
      </c>
      <c r="B36" s="96">
        <f>'Innberetning EKOM-tjenester '!B36</f>
        <v>0</v>
      </c>
      <c r="C36" s="84"/>
      <c r="D36" s="13"/>
      <c r="E36" s="69">
        <f t="shared" si="27"/>
        <v>0</v>
      </c>
      <c r="F36" s="89">
        <f t="shared" si="0"/>
        <v>0</v>
      </c>
      <c r="G36" s="70">
        <f t="shared" si="1"/>
        <v>0</v>
      </c>
      <c r="H36" s="20"/>
      <c r="I36" s="13"/>
      <c r="J36" s="69">
        <f t="shared" si="28"/>
        <v>0</v>
      </c>
      <c r="K36" s="69">
        <f t="shared" si="2"/>
        <v>0</v>
      </c>
      <c r="L36" s="70">
        <f t="shared" si="3"/>
        <v>0</v>
      </c>
      <c r="M36" s="20"/>
      <c r="N36" s="13"/>
      <c r="O36" s="69">
        <f t="shared" si="29"/>
        <v>0</v>
      </c>
      <c r="P36" s="89">
        <f t="shared" si="4"/>
        <v>0</v>
      </c>
      <c r="Q36" s="70">
        <f t="shared" si="5"/>
        <v>0</v>
      </c>
      <c r="R36" s="20"/>
      <c r="S36" s="13"/>
      <c r="T36" s="69">
        <f t="shared" si="30"/>
        <v>0</v>
      </c>
      <c r="U36" s="89">
        <f t="shared" si="6"/>
        <v>0</v>
      </c>
      <c r="V36" s="70">
        <f t="shared" si="7"/>
        <v>0</v>
      </c>
      <c r="W36" s="20"/>
      <c r="X36" s="13"/>
      <c r="Y36" s="69">
        <f t="shared" si="31"/>
        <v>0</v>
      </c>
      <c r="Z36" s="69">
        <f t="shared" si="8"/>
        <v>0</v>
      </c>
      <c r="AA36" s="70">
        <f t="shared" si="9"/>
        <v>0</v>
      </c>
      <c r="AB36" s="20"/>
      <c r="AC36" s="13"/>
      <c r="AD36" s="69">
        <f t="shared" si="32"/>
        <v>0</v>
      </c>
      <c r="AE36" s="89">
        <f t="shared" si="10"/>
        <v>0</v>
      </c>
      <c r="AF36" s="70">
        <f t="shared" si="11"/>
        <v>0</v>
      </c>
      <c r="AG36" s="20"/>
      <c r="AH36" s="13"/>
      <c r="AI36" s="69">
        <f t="shared" si="33"/>
        <v>0</v>
      </c>
      <c r="AJ36" s="89">
        <f t="shared" si="12"/>
        <v>0</v>
      </c>
      <c r="AK36" s="70">
        <f t="shared" si="13"/>
        <v>0</v>
      </c>
      <c r="AL36" s="20"/>
      <c r="AM36" s="13"/>
      <c r="AN36" s="69">
        <f t="shared" si="34"/>
        <v>0</v>
      </c>
      <c r="AO36" s="89">
        <f t="shared" si="14"/>
        <v>0</v>
      </c>
      <c r="AP36" s="70">
        <f t="shared" si="15"/>
        <v>0</v>
      </c>
      <c r="AQ36" s="20"/>
      <c r="AR36" s="13"/>
      <c r="AS36" s="69">
        <f t="shared" si="35"/>
        <v>0</v>
      </c>
      <c r="AT36" s="69">
        <f t="shared" si="16"/>
        <v>0</v>
      </c>
      <c r="AU36" s="70">
        <f t="shared" si="17"/>
        <v>0</v>
      </c>
      <c r="AV36" s="20"/>
      <c r="AW36" s="13"/>
      <c r="AX36" s="69">
        <f t="shared" si="36"/>
        <v>0</v>
      </c>
      <c r="AY36" s="89">
        <f t="shared" si="18"/>
        <v>0</v>
      </c>
      <c r="AZ36" s="70">
        <f t="shared" si="19"/>
        <v>0</v>
      </c>
      <c r="BA36" s="20"/>
      <c r="BB36" s="13"/>
      <c r="BC36" s="69">
        <f t="shared" si="37"/>
        <v>0</v>
      </c>
      <c r="BD36" s="89">
        <f t="shared" si="20"/>
        <v>0</v>
      </c>
      <c r="BE36" s="70">
        <f t="shared" si="21"/>
        <v>0</v>
      </c>
      <c r="BF36" s="20"/>
      <c r="BG36" s="13"/>
      <c r="BH36" s="69">
        <f t="shared" si="38"/>
        <v>0</v>
      </c>
      <c r="BI36" s="69">
        <f t="shared" si="22"/>
        <v>0</v>
      </c>
      <c r="BJ36" s="89">
        <f t="shared" si="23"/>
        <v>0</v>
      </c>
      <c r="BK36" s="91">
        <f t="shared" si="24"/>
        <v>0</v>
      </c>
      <c r="BL36" s="91">
        <f t="shared" si="25"/>
        <v>0</v>
      </c>
      <c r="BM36" s="91">
        <f t="shared" si="39"/>
        <v>0</v>
      </c>
      <c r="BN36" s="91">
        <f t="shared" si="26"/>
        <v>0</v>
      </c>
      <c r="BO36" s="182"/>
      <c r="BP36" s="182"/>
      <c r="BQ36" s="182"/>
      <c r="BR36" s="182"/>
      <c r="BS36" s="182"/>
    </row>
    <row r="37" spans="1:71" ht="15" x14ac:dyDescent="0.2">
      <c r="A37" s="96">
        <f>'Innberetning EKOM-tjenester '!A37</f>
        <v>0</v>
      </c>
      <c r="B37" s="96">
        <f>'Innberetning EKOM-tjenester '!B37</f>
        <v>0</v>
      </c>
      <c r="C37" s="84"/>
      <c r="D37" s="13"/>
      <c r="E37" s="69">
        <f t="shared" si="27"/>
        <v>0</v>
      </c>
      <c r="F37" s="89">
        <f t="shared" si="0"/>
        <v>0</v>
      </c>
      <c r="G37" s="70">
        <f t="shared" si="1"/>
        <v>0</v>
      </c>
      <c r="H37" s="20"/>
      <c r="I37" s="13"/>
      <c r="J37" s="69">
        <f t="shared" si="28"/>
        <v>0</v>
      </c>
      <c r="K37" s="69">
        <f t="shared" si="2"/>
        <v>0</v>
      </c>
      <c r="L37" s="70">
        <f t="shared" si="3"/>
        <v>0</v>
      </c>
      <c r="M37" s="20"/>
      <c r="N37" s="13"/>
      <c r="O37" s="69">
        <f t="shared" si="29"/>
        <v>0</v>
      </c>
      <c r="P37" s="89">
        <f t="shared" si="4"/>
        <v>0</v>
      </c>
      <c r="Q37" s="70">
        <f t="shared" si="5"/>
        <v>0</v>
      </c>
      <c r="R37" s="20"/>
      <c r="S37" s="13"/>
      <c r="T37" s="69">
        <f t="shared" si="30"/>
        <v>0</v>
      </c>
      <c r="U37" s="89">
        <f t="shared" si="6"/>
        <v>0</v>
      </c>
      <c r="V37" s="70">
        <f t="shared" si="7"/>
        <v>0</v>
      </c>
      <c r="W37" s="20"/>
      <c r="X37" s="13"/>
      <c r="Y37" s="69">
        <f t="shared" si="31"/>
        <v>0</v>
      </c>
      <c r="Z37" s="69">
        <f t="shared" si="8"/>
        <v>0</v>
      </c>
      <c r="AA37" s="70">
        <f t="shared" si="9"/>
        <v>0</v>
      </c>
      <c r="AB37" s="20"/>
      <c r="AC37" s="13"/>
      <c r="AD37" s="69">
        <f t="shared" si="32"/>
        <v>0</v>
      </c>
      <c r="AE37" s="89">
        <f t="shared" si="10"/>
        <v>0</v>
      </c>
      <c r="AF37" s="70">
        <f t="shared" si="11"/>
        <v>0</v>
      </c>
      <c r="AG37" s="20"/>
      <c r="AH37" s="13"/>
      <c r="AI37" s="69">
        <f t="shared" si="33"/>
        <v>0</v>
      </c>
      <c r="AJ37" s="89">
        <f t="shared" si="12"/>
        <v>0</v>
      </c>
      <c r="AK37" s="70">
        <f t="shared" si="13"/>
        <v>0</v>
      </c>
      <c r="AL37" s="20"/>
      <c r="AM37" s="13"/>
      <c r="AN37" s="69">
        <f t="shared" si="34"/>
        <v>0</v>
      </c>
      <c r="AO37" s="89">
        <f t="shared" si="14"/>
        <v>0</v>
      </c>
      <c r="AP37" s="70">
        <f t="shared" si="15"/>
        <v>0</v>
      </c>
      <c r="AQ37" s="20"/>
      <c r="AR37" s="13"/>
      <c r="AS37" s="69">
        <f t="shared" si="35"/>
        <v>0</v>
      </c>
      <c r="AT37" s="69">
        <f t="shared" si="16"/>
        <v>0</v>
      </c>
      <c r="AU37" s="70">
        <f t="shared" si="17"/>
        <v>0</v>
      </c>
      <c r="AV37" s="20"/>
      <c r="AW37" s="13"/>
      <c r="AX37" s="69">
        <f t="shared" si="36"/>
        <v>0</v>
      </c>
      <c r="AY37" s="89">
        <f t="shared" si="18"/>
        <v>0</v>
      </c>
      <c r="AZ37" s="70">
        <f t="shared" si="19"/>
        <v>0</v>
      </c>
      <c r="BA37" s="20"/>
      <c r="BB37" s="13"/>
      <c r="BC37" s="69">
        <f t="shared" si="37"/>
        <v>0</v>
      </c>
      <c r="BD37" s="89">
        <f t="shared" si="20"/>
        <v>0</v>
      </c>
      <c r="BE37" s="70">
        <f t="shared" si="21"/>
        <v>0</v>
      </c>
      <c r="BF37" s="20"/>
      <c r="BG37" s="13"/>
      <c r="BH37" s="69">
        <f t="shared" si="38"/>
        <v>0</v>
      </c>
      <c r="BI37" s="69">
        <f t="shared" si="22"/>
        <v>0</v>
      </c>
      <c r="BJ37" s="89">
        <f t="shared" si="23"/>
        <v>0</v>
      </c>
      <c r="BK37" s="91">
        <f t="shared" si="24"/>
        <v>0</v>
      </c>
      <c r="BL37" s="91">
        <f t="shared" si="25"/>
        <v>0</v>
      </c>
      <c r="BM37" s="91">
        <f t="shared" si="39"/>
        <v>0</v>
      </c>
      <c r="BN37" s="91">
        <f t="shared" si="26"/>
        <v>0</v>
      </c>
      <c r="BO37" s="182"/>
      <c r="BP37" s="182"/>
      <c r="BQ37" s="182"/>
      <c r="BR37" s="182"/>
      <c r="BS37" s="182"/>
    </row>
    <row r="38" spans="1:71" ht="15" x14ac:dyDescent="0.2">
      <c r="A38" s="96">
        <f>'Innberetning EKOM-tjenester '!A38</f>
        <v>0</v>
      </c>
      <c r="B38" s="96">
        <f>'Innberetning EKOM-tjenester '!B38</f>
        <v>0</v>
      </c>
      <c r="C38" s="84"/>
      <c r="D38" s="13"/>
      <c r="E38" s="69">
        <f t="shared" si="27"/>
        <v>0</v>
      </c>
      <c r="F38" s="89">
        <f t="shared" si="0"/>
        <v>0</v>
      </c>
      <c r="G38" s="70">
        <f t="shared" si="1"/>
        <v>0</v>
      </c>
      <c r="H38" s="20"/>
      <c r="I38" s="13"/>
      <c r="J38" s="69">
        <f t="shared" si="28"/>
        <v>0</v>
      </c>
      <c r="K38" s="69">
        <f t="shared" si="2"/>
        <v>0</v>
      </c>
      <c r="L38" s="70">
        <f t="shared" si="3"/>
        <v>0</v>
      </c>
      <c r="M38" s="20"/>
      <c r="N38" s="13"/>
      <c r="O38" s="69">
        <f t="shared" si="29"/>
        <v>0</v>
      </c>
      <c r="P38" s="89">
        <f t="shared" si="4"/>
        <v>0</v>
      </c>
      <c r="Q38" s="70">
        <f t="shared" si="5"/>
        <v>0</v>
      </c>
      <c r="R38" s="20"/>
      <c r="S38" s="13"/>
      <c r="T38" s="69">
        <f t="shared" si="30"/>
        <v>0</v>
      </c>
      <c r="U38" s="89">
        <f t="shared" si="6"/>
        <v>0</v>
      </c>
      <c r="V38" s="70">
        <f t="shared" si="7"/>
        <v>0</v>
      </c>
      <c r="W38" s="20"/>
      <c r="X38" s="13"/>
      <c r="Y38" s="69">
        <f t="shared" si="31"/>
        <v>0</v>
      </c>
      <c r="Z38" s="69">
        <f t="shared" si="8"/>
        <v>0</v>
      </c>
      <c r="AA38" s="70">
        <f t="shared" si="9"/>
        <v>0</v>
      </c>
      <c r="AB38" s="20"/>
      <c r="AC38" s="13"/>
      <c r="AD38" s="69">
        <f t="shared" si="32"/>
        <v>0</v>
      </c>
      <c r="AE38" s="89">
        <f t="shared" si="10"/>
        <v>0</v>
      </c>
      <c r="AF38" s="70">
        <f t="shared" si="11"/>
        <v>0</v>
      </c>
      <c r="AG38" s="20"/>
      <c r="AH38" s="13"/>
      <c r="AI38" s="69">
        <f t="shared" si="33"/>
        <v>0</v>
      </c>
      <c r="AJ38" s="89">
        <f t="shared" si="12"/>
        <v>0</v>
      </c>
      <c r="AK38" s="70">
        <f t="shared" si="13"/>
        <v>0</v>
      </c>
      <c r="AL38" s="20"/>
      <c r="AM38" s="13"/>
      <c r="AN38" s="69">
        <f t="shared" si="34"/>
        <v>0</v>
      </c>
      <c r="AO38" s="89">
        <f t="shared" si="14"/>
        <v>0</v>
      </c>
      <c r="AP38" s="70">
        <f t="shared" si="15"/>
        <v>0</v>
      </c>
      <c r="AQ38" s="20"/>
      <c r="AR38" s="13"/>
      <c r="AS38" s="69">
        <f t="shared" si="35"/>
        <v>0</v>
      </c>
      <c r="AT38" s="69">
        <f t="shared" si="16"/>
        <v>0</v>
      </c>
      <c r="AU38" s="70">
        <f t="shared" si="17"/>
        <v>0</v>
      </c>
      <c r="AV38" s="20"/>
      <c r="AW38" s="13"/>
      <c r="AX38" s="69">
        <f t="shared" si="36"/>
        <v>0</v>
      </c>
      <c r="AY38" s="89">
        <f t="shared" si="18"/>
        <v>0</v>
      </c>
      <c r="AZ38" s="70">
        <f t="shared" si="19"/>
        <v>0</v>
      </c>
      <c r="BA38" s="20"/>
      <c r="BB38" s="13"/>
      <c r="BC38" s="69">
        <f t="shared" si="37"/>
        <v>0</v>
      </c>
      <c r="BD38" s="89">
        <f t="shared" si="20"/>
        <v>0</v>
      </c>
      <c r="BE38" s="70">
        <f t="shared" si="21"/>
        <v>0</v>
      </c>
      <c r="BF38" s="20"/>
      <c r="BG38" s="13"/>
      <c r="BH38" s="69">
        <f t="shared" si="38"/>
        <v>0</v>
      </c>
      <c r="BI38" s="69">
        <f t="shared" si="22"/>
        <v>0</v>
      </c>
      <c r="BJ38" s="89">
        <f t="shared" si="23"/>
        <v>0</v>
      </c>
      <c r="BK38" s="91">
        <f t="shared" si="24"/>
        <v>0</v>
      </c>
      <c r="BL38" s="91">
        <f t="shared" si="25"/>
        <v>0</v>
      </c>
      <c r="BM38" s="91">
        <f t="shared" si="39"/>
        <v>0</v>
      </c>
      <c r="BN38" s="91">
        <f t="shared" si="26"/>
        <v>0</v>
      </c>
      <c r="BO38" s="182"/>
      <c r="BP38" s="182"/>
      <c r="BQ38" s="182"/>
      <c r="BR38" s="182"/>
      <c r="BS38" s="182"/>
    </row>
    <row r="39" spans="1:71" ht="15" x14ac:dyDescent="0.2">
      <c r="A39" s="96">
        <f>'Innberetning EKOM-tjenester '!A39</f>
        <v>0</v>
      </c>
      <c r="B39" s="96">
        <f>'Innberetning EKOM-tjenester '!B39</f>
        <v>0</v>
      </c>
      <c r="C39" s="84"/>
      <c r="D39" s="13"/>
      <c r="E39" s="69">
        <f t="shared" si="27"/>
        <v>0</v>
      </c>
      <c r="F39" s="89">
        <f t="shared" si="0"/>
        <v>0</v>
      </c>
      <c r="G39" s="70">
        <f t="shared" si="1"/>
        <v>0</v>
      </c>
      <c r="H39" s="20"/>
      <c r="I39" s="13"/>
      <c r="J39" s="69">
        <f t="shared" si="28"/>
        <v>0</v>
      </c>
      <c r="K39" s="69">
        <f t="shared" si="2"/>
        <v>0</v>
      </c>
      <c r="L39" s="70">
        <f t="shared" si="3"/>
        <v>0</v>
      </c>
      <c r="M39" s="20"/>
      <c r="N39" s="13"/>
      <c r="O39" s="69">
        <f t="shared" si="29"/>
        <v>0</v>
      </c>
      <c r="P39" s="89">
        <f t="shared" si="4"/>
        <v>0</v>
      </c>
      <c r="Q39" s="70">
        <f t="shared" si="5"/>
        <v>0</v>
      </c>
      <c r="R39" s="20"/>
      <c r="S39" s="13"/>
      <c r="T39" s="69">
        <f t="shared" si="30"/>
        <v>0</v>
      </c>
      <c r="U39" s="89">
        <f t="shared" si="6"/>
        <v>0</v>
      </c>
      <c r="V39" s="70">
        <f t="shared" si="7"/>
        <v>0</v>
      </c>
      <c r="W39" s="20"/>
      <c r="X39" s="13"/>
      <c r="Y39" s="69">
        <f t="shared" si="31"/>
        <v>0</v>
      </c>
      <c r="Z39" s="69">
        <f t="shared" si="8"/>
        <v>0</v>
      </c>
      <c r="AA39" s="70">
        <f t="shared" si="9"/>
        <v>0</v>
      </c>
      <c r="AB39" s="20"/>
      <c r="AC39" s="13"/>
      <c r="AD39" s="69">
        <f t="shared" si="32"/>
        <v>0</v>
      </c>
      <c r="AE39" s="89">
        <f t="shared" si="10"/>
        <v>0</v>
      </c>
      <c r="AF39" s="70">
        <f t="shared" si="11"/>
        <v>0</v>
      </c>
      <c r="AG39" s="20"/>
      <c r="AH39" s="13"/>
      <c r="AI39" s="69">
        <f t="shared" si="33"/>
        <v>0</v>
      </c>
      <c r="AJ39" s="89">
        <f t="shared" si="12"/>
        <v>0</v>
      </c>
      <c r="AK39" s="70">
        <f t="shared" si="13"/>
        <v>0</v>
      </c>
      <c r="AL39" s="20"/>
      <c r="AM39" s="13"/>
      <c r="AN39" s="69">
        <f t="shared" si="34"/>
        <v>0</v>
      </c>
      <c r="AO39" s="89">
        <f t="shared" si="14"/>
        <v>0</v>
      </c>
      <c r="AP39" s="70">
        <f t="shared" si="15"/>
        <v>0</v>
      </c>
      <c r="AQ39" s="20"/>
      <c r="AR39" s="13"/>
      <c r="AS39" s="69">
        <f t="shared" si="35"/>
        <v>0</v>
      </c>
      <c r="AT39" s="69">
        <f t="shared" si="16"/>
        <v>0</v>
      </c>
      <c r="AU39" s="70">
        <f t="shared" si="17"/>
        <v>0</v>
      </c>
      <c r="AV39" s="20"/>
      <c r="AW39" s="13"/>
      <c r="AX39" s="69">
        <f t="shared" si="36"/>
        <v>0</v>
      </c>
      <c r="AY39" s="89">
        <f t="shared" si="18"/>
        <v>0</v>
      </c>
      <c r="AZ39" s="70">
        <f t="shared" si="19"/>
        <v>0</v>
      </c>
      <c r="BA39" s="20"/>
      <c r="BB39" s="13"/>
      <c r="BC39" s="69">
        <f t="shared" si="37"/>
        <v>0</v>
      </c>
      <c r="BD39" s="89">
        <f t="shared" si="20"/>
        <v>0</v>
      </c>
      <c r="BE39" s="70">
        <f t="shared" si="21"/>
        <v>0</v>
      </c>
      <c r="BF39" s="20"/>
      <c r="BG39" s="13"/>
      <c r="BH39" s="69">
        <f t="shared" si="38"/>
        <v>0</v>
      </c>
      <c r="BI39" s="69">
        <f t="shared" si="22"/>
        <v>0</v>
      </c>
      <c r="BJ39" s="89">
        <f t="shared" si="23"/>
        <v>0</v>
      </c>
      <c r="BK39" s="91">
        <f t="shared" si="24"/>
        <v>0</v>
      </c>
      <c r="BL39" s="91">
        <f t="shared" si="25"/>
        <v>0</v>
      </c>
      <c r="BM39" s="91">
        <f t="shared" si="39"/>
        <v>0</v>
      </c>
      <c r="BN39" s="91">
        <f t="shared" si="26"/>
        <v>0</v>
      </c>
      <c r="BO39" s="182"/>
      <c r="BP39" s="182"/>
      <c r="BQ39" s="182"/>
      <c r="BR39" s="182"/>
      <c r="BS39" s="182"/>
    </row>
    <row r="40" spans="1:71" ht="15" x14ac:dyDescent="0.2">
      <c r="A40" s="96">
        <f>'Innberetning EKOM-tjenester '!A40</f>
        <v>0</v>
      </c>
      <c r="B40" s="96">
        <f>'Innberetning EKOM-tjenester '!B40</f>
        <v>0</v>
      </c>
      <c r="C40" s="84"/>
      <c r="D40" s="13"/>
      <c r="E40" s="69">
        <f t="shared" si="27"/>
        <v>0</v>
      </c>
      <c r="F40" s="89">
        <f t="shared" si="0"/>
        <v>0</v>
      </c>
      <c r="G40" s="70">
        <f t="shared" si="1"/>
        <v>0</v>
      </c>
      <c r="H40" s="20"/>
      <c r="I40" s="13"/>
      <c r="J40" s="69">
        <f t="shared" si="28"/>
        <v>0</v>
      </c>
      <c r="K40" s="69">
        <f t="shared" si="2"/>
        <v>0</v>
      </c>
      <c r="L40" s="70">
        <f t="shared" si="3"/>
        <v>0</v>
      </c>
      <c r="M40" s="20"/>
      <c r="N40" s="13"/>
      <c r="O40" s="69">
        <f t="shared" si="29"/>
        <v>0</v>
      </c>
      <c r="P40" s="89">
        <f t="shared" si="4"/>
        <v>0</v>
      </c>
      <c r="Q40" s="70">
        <f t="shared" si="5"/>
        <v>0</v>
      </c>
      <c r="R40" s="20"/>
      <c r="S40" s="13"/>
      <c r="T40" s="69">
        <f t="shared" si="30"/>
        <v>0</v>
      </c>
      <c r="U40" s="89">
        <f t="shared" si="6"/>
        <v>0</v>
      </c>
      <c r="V40" s="70">
        <f t="shared" si="7"/>
        <v>0</v>
      </c>
      <c r="W40" s="20"/>
      <c r="X40" s="13"/>
      <c r="Y40" s="69">
        <f t="shared" si="31"/>
        <v>0</v>
      </c>
      <c r="Z40" s="69">
        <f t="shared" si="8"/>
        <v>0</v>
      </c>
      <c r="AA40" s="70">
        <f t="shared" si="9"/>
        <v>0</v>
      </c>
      <c r="AB40" s="20"/>
      <c r="AC40" s="13"/>
      <c r="AD40" s="69">
        <f t="shared" si="32"/>
        <v>0</v>
      </c>
      <c r="AE40" s="89">
        <f t="shared" si="10"/>
        <v>0</v>
      </c>
      <c r="AF40" s="70">
        <f t="shared" si="11"/>
        <v>0</v>
      </c>
      <c r="AG40" s="20"/>
      <c r="AH40" s="13"/>
      <c r="AI40" s="69">
        <f t="shared" si="33"/>
        <v>0</v>
      </c>
      <c r="AJ40" s="89">
        <f t="shared" si="12"/>
        <v>0</v>
      </c>
      <c r="AK40" s="70">
        <f t="shared" si="13"/>
        <v>0</v>
      </c>
      <c r="AL40" s="20"/>
      <c r="AM40" s="13"/>
      <c r="AN40" s="69">
        <f t="shared" si="34"/>
        <v>0</v>
      </c>
      <c r="AO40" s="89">
        <f t="shared" si="14"/>
        <v>0</v>
      </c>
      <c r="AP40" s="70">
        <f t="shared" si="15"/>
        <v>0</v>
      </c>
      <c r="AQ40" s="20"/>
      <c r="AR40" s="13"/>
      <c r="AS40" s="69">
        <f t="shared" si="35"/>
        <v>0</v>
      </c>
      <c r="AT40" s="69">
        <f t="shared" si="16"/>
        <v>0</v>
      </c>
      <c r="AU40" s="70">
        <f t="shared" si="17"/>
        <v>0</v>
      </c>
      <c r="AV40" s="20"/>
      <c r="AW40" s="13"/>
      <c r="AX40" s="69">
        <f t="shared" si="36"/>
        <v>0</v>
      </c>
      <c r="AY40" s="89">
        <f t="shared" si="18"/>
        <v>0</v>
      </c>
      <c r="AZ40" s="70">
        <f t="shared" si="19"/>
        <v>0</v>
      </c>
      <c r="BA40" s="20"/>
      <c r="BB40" s="13"/>
      <c r="BC40" s="69">
        <f t="shared" si="37"/>
        <v>0</v>
      </c>
      <c r="BD40" s="89">
        <f t="shared" si="20"/>
        <v>0</v>
      </c>
      <c r="BE40" s="70">
        <f t="shared" si="21"/>
        <v>0</v>
      </c>
      <c r="BF40" s="20"/>
      <c r="BG40" s="13"/>
      <c r="BH40" s="69">
        <f t="shared" si="38"/>
        <v>0</v>
      </c>
      <c r="BI40" s="69">
        <f t="shared" si="22"/>
        <v>0</v>
      </c>
      <c r="BJ40" s="89">
        <f t="shared" si="23"/>
        <v>0</v>
      </c>
      <c r="BK40" s="91">
        <f t="shared" si="24"/>
        <v>0</v>
      </c>
      <c r="BL40" s="91">
        <f t="shared" si="25"/>
        <v>0</v>
      </c>
      <c r="BM40" s="91">
        <f t="shared" si="39"/>
        <v>0</v>
      </c>
      <c r="BN40" s="91">
        <f t="shared" si="26"/>
        <v>0</v>
      </c>
      <c r="BO40" s="182"/>
      <c r="BP40" s="182"/>
      <c r="BQ40" s="182"/>
      <c r="BR40" s="182"/>
      <c r="BS40" s="182"/>
    </row>
    <row r="41" spans="1:71" ht="15" x14ac:dyDescent="0.2">
      <c r="A41" s="96">
        <f>'Innberetning EKOM-tjenester '!A41</f>
        <v>0</v>
      </c>
      <c r="B41" s="96">
        <f>'Innberetning EKOM-tjenester '!B41</f>
        <v>0</v>
      </c>
      <c r="C41" s="84"/>
      <c r="D41" s="13"/>
      <c r="E41" s="69">
        <f t="shared" si="27"/>
        <v>0</v>
      </c>
      <c r="F41" s="89">
        <f t="shared" si="0"/>
        <v>0</v>
      </c>
      <c r="G41" s="70">
        <f t="shared" si="1"/>
        <v>0</v>
      </c>
      <c r="H41" s="20"/>
      <c r="I41" s="13"/>
      <c r="J41" s="69">
        <f t="shared" si="28"/>
        <v>0</v>
      </c>
      <c r="K41" s="69">
        <f t="shared" si="2"/>
        <v>0</v>
      </c>
      <c r="L41" s="70">
        <f t="shared" si="3"/>
        <v>0</v>
      </c>
      <c r="M41" s="20"/>
      <c r="N41" s="13"/>
      <c r="O41" s="69">
        <f t="shared" si="29"/>
        <v>0</v>
      </c>
      <c r="P41" s="89">
        <f t="shared" si="4"/>
        <v>0</v>
      </c>
      <c r="Q41" s="70">
        <f t="shared" si="5"/>
        <v>0</v>
      </c>
      <c r="R41" s="20"/>
      <c r="S41" s="13"/>
      <c r="T41" s="69">
        <f t="shared" si="30"/>
        <v>0</v>
      </c>
      <c r="U41" s="89">
        <f t="shared" si="6"/>
        <v>0</v>
      </c>
      <c r="V41" s="70">
        <f t="shared" si="7"/>
        <v>0</v>
      </c>
      <c r="W41" s="20"/>
      <c r="X41" s="13"/>
      <c r="Y41" s="69">
        <f t="shared" si="31"/>
        <v>0</v>
      </c>
      <c r="Z41" s="69">
        <f t="shared" si="8"/>
        <v>0</v>
      </c>
      <c r="AA41" s="70">
        <f t="shared" si="9"/>
        <v>0</v>
      </c>
      <c r="AB41" s="20"/>
      <c r="AC41" s="13"/>
      <c r="AD41" s="69">
        <f t="shared" si="32"/>
        <v>0</v>
      </c>
      <c r="AE41" s="89">
        <f t="shared" si="10"/>
        <v>0</v>
      </c>
      <c r="AF41" s="70">
        <f t="shared" si="11"/>
        <v>0</v>
      </c>
      <c r="AG41" s="20"/>
      <c r="AH41" s="13"/>
      <c r="AI41" s="69">
        <f t="shared" si="33"/>
        <v>0</v>
      </c>
      <c r="AJ41" s="89">
        <f t="shared" si="12"/>
        <v>0</v>
      </c>
      <c r="AK41" s="70">
        <f t="shared" si="13"/>
        <v>0</v>
      </c>
      <c r="AL41" s="20"/>
      <c r="AM41" s="13"/>
      <c r="AN41" s="69">
        <f t="shared" si="34"/>
        <v>0</v>
      </c>
      <c r="AO41" s="89">
        <f t="shared" si="14"/>
        <v>0</v>
      </c>
      <c r="AP41" s="70">
        <f t="shared" si="15"/>
        <v>0</v>
      </c>
      <c r="AQ41" s="20"/>
      <c r="AR41" s="13"/>
      <c r="AS41" s="69">
        <f t="shared" si="35"/>
        <v>0</v>
      </c>
      <c r="AT41" s="69">
        <f t="shared" si="16"/>
        <v>0</v>
      </c>
      <c r="AU41" s="70">
        <f t="shared" si="17"/>
        <v>0</v>
      </c>
      <c r="AV41" s="20"/>
      <c r="AW41" s="13"/>
      <c r="AX41" s="69">
        <f t="shared" si="36"/>
        <v>0</v>
      </c>
      <c r="AY41" s="89">
        <f t="shared" si="18"/>
        <v>0</v>
      </c>
      <c r="AZ41" s="70">
        <f t="shared" si="19"/>
        <v>0</v>
      </c>
      <c r="BA41" s="20"/>
      <c r="BB41" s="13"/>
      <c r="BC41" s="69">
        <f t="shared" si="37"/>
        <v>0</v>
      </c>
      <c r="BD41" s="89">
        <f t="shared" si="20"/>
        <v>0</v>
      </c>
      <c r="BE41" s="70">
        <f t="shared" si="21"/>
        <v>0</v>
      </c>
      <c r="BF41" s="20"/>
      <c r="BG41" s="13"/>
      <c r="BH41" s="69">
        <f t="shared" si="38"/>
        <v>0</v>
      </c>
      <c r="BI41" s="69">
        <f t="shared" si="22"/>
        <v>0</v>
      </c>
      <c r="BJ41" s="89">
        <f t="shared" si="23"/>
        <v>0</v>
      </c>
      <c r="BK41" s="91">
        <f t="shared" si="24"/>
        <v>0</v>
      </c>
      <c r="BL41" s="91">
        <f t="shared" si="25"/>
        <v>0</v>
      </c>
      <c r="BM41" s="91">
        <f t="shared" si="39"/>
        <v>0</v>
      </c>
      <c r="BN41" s="91">
        <f t="shared" si="26"/>
        <v>0</v>
      </c>
      <c r="BO41" s="182"/>
      <c r="BP41" s="182"/>
      <c r="BQ41" s="182"/>
      <c r="BR41" s="182"/>
      <c r="BS41" s="182"/>
    </row>
    <row r="42" spans="1:71" ht="15" x14ac:dyDescent="0.2">
      <c r="A42" s="96">
        <f>'Innberetning EKOM-tjenester '!A42</f>
        <v>0</v>
      </c>
      <c r="B42" s="96">
        <f>'Innberetning EKOM-tjenester '!B42</f>
        <v>0</v>
      </c>
      <c r="C42" s="84"/>
      <c r="D42" s="13"/>
      <c r="E42" s="69">
        <f t="shared" si="27"/>
        <v>0</v>
      </c>
      <c r="F42" s="89">
        <f t="shared" si="0"/>
        <v>0</v>
      </c>
      <c r="G42" s="70">
        <f t="shared" si="1"/>
        <v>0</v>
      </c>
      <c r="H42" s="20"/>
      <c r="I42" s="13"/>
      <c r="J42" s="69">
        <f t="shared" si="28"/>
        <v>0</v>
      </c>
      <c r="K42" s="69">
        <f t="shared" si="2"/>
        <v>0</v>
      </c>
      <c r="L42" s="70">
        <f t="shared" si="3"/>
        <v>0</v>
      </c>
      <c r="M42" s="20"/>
      <c r="N42" s="13"/>
      <c r="O42" s="69">
        <f t="shared" si="29"/>
        <v>0</v>
      </c>
      <c r="P42" s="89">
        <f t="shared" si="4"/>
        <v>0</v>
      </c>
      <c r="Q42" s="70">
        <f t="shared" si="5"/>
        <v>0</v>
      </c>
      <c r="R42" s="20"/>
      <c r="S42" s="13"/>
      <c r="T42" s="69">
        <f t="shared" si="30"/>
        <v>0</v>
      </c>
      <c r="U42" s="89">
        <f t="shared" si="6"/>
        <v>0</v>
      </c>
      <c r="V42" s="70">
        <f t="shared" si="7"/>
        <v>0</v>
      </c>
      <c r="W42" s="20"/>
      <c r="X42" s="13"/>
      <c r="Y42" s="69">
        <f t="shared" si="31"/>
        <v>0</v>
      </c>
      <c r="Z42" s="69">
        <f t="shared" si="8"/>
        <v>0</v>
      </c>
      <c r="AA42" s="70">
        <f t="shared" si="9"/>
        <v>0</v>
      </c>
      <c r="AB42" s="20"/>
      <c r="AC42" s="13"/>
      <c r="AD42" s="69">
        <f t="shared" si="32"/>
        <v>0</v>
      </c>
      <c r="AE42" s="89">
        <f t="shared" si="10"/>
        <v>0</v>
      </c>
      <c r="AF42" s="70">
        <f t="shared" si="11"/>
        <v>0</v>
      </c>
      <c r="AG42" s="20"/>
      <c r="AH42" s="13"/>
      <c r="AI42" s="69">
        <f t="shared" si="33"/>
        <v>0</v>
      </c>
      <c r="AJ42" s="89">
        <f t="shared" si="12"/>
        <v>0</v>
      </c>
      <c r="AK42" s="70">
        <f t="shared" si="13"/>
        <v>0</v>
      </c>
      <c r="AL42" s="20"/>
      <c r="AM42" s="13"/>
      <c r="AN42" s="69">
        <f t="shared" si="34"/>
        <v>0</v>
      </c>
      <c r="AO42" s="89">
        <f t="shared" si="14"/>
        <v>0</v>
      </c>
      <c r="AP42" s="70">
        <f t="shared" si="15"/>
        <v>0</v>
      </c>
      <c r="AQ42" s="20"/>
      <c r="AR42" s="13"/>
      <c r="AS42" s="69">
        <f t="shared" si="35"/>
        <v>0</v>
      </c>
      <c r="AT42" s="69">
        <f t="shared" si="16"/>
        <v>0</v>
      </c>
      <c r="AU42" s="70">
        <f t="shared" si="17"/>
        <v>0</v>
      </c>
      <c r="AV42" s="20"/>
      <c r="AW42" s="13"/>
      <c r="AX42" s="69">
        <f t="shared" si="36"/>
        <v>0</v>
      </c>
      <c r="AY42" s="89">
        <f t="shared" si="18"/>
        <v>0</v>
      </c>
      <c r="AZ42" s="70">
        <f t="shared" si="19"/>
        <v>0</v>
      </c>
      <c r="BA42" s="20"/>
      <c r="BB42" s="13"/>
      <c r="BC42" s="69">
        <f t="shared" si="37"/>
        <v>0</v>
      </c>
      <c r="BD42" s="89">
        <f t="shared" si="20"/>
        <v>0</v>
      </c>
      <c r="BE42" s="70">
        <f t="shared" si="21"/>
        <v>0</v>
      </c>
      <c r="BF42" s="20"/>
      <c r="BG42" s="13"/>
      <c r="BH42" s="69">
        <f t="shared" si="38"/>
        <v>0</v>
      </c>
      <c r="BI42" s="69">
        <f t="shared" si="22"/>
        <v>0</v>
      </c>
      <c r="BJ42" s="89">
        <f t="shared" si="23"/>
        <v>0</v>
      </c>
      <c r="BK42" s="91">
        <f t="shared" si="24"/>
        <v>0</v>
      </c>
      <c r="BL42" s="91">
        <f t="shared" si="25"/>
        <v>0</v>
      </c>
      <c r="BM42" s="91">
        <f t="shared" si="39"/>
        <v>0</v>
      </c>
      <c r="BN42" s="91">
        <f t="shared" si="26"/>
        <v>0</v>
      </c>
      <c r="BO42" s="182"/>
      <c r="BP42" s="182"/>
      <c r="BQ42" s="182"/>
      <c r="BR42" s="182"/>
      <c r="BS42" s="182"/>
    </row>
    <row r="43" spans="1:71" ht="15" x14ac:dyDescent="0.2">
      <c r="A43" s="96">
        <f>'Innberetning EKOM-tjenester '!A43</f>
        <v>0</v>
      </c>
      <c r="B43" s="96">
        <f>'Innberetning EKOM-tjenester '!B43</f>
        <v>0</v>
      </c>
      <c r="C43" s="84"/>
      <c r="D43" s="13"/>
      <c r="E43" s="69">
        <f t="shared" si="27"/>
        <v>0</v>
      </c>
      <c r="F43" s="89">
        <f t="shared" ref="F43:F74" si="40">(IF(C43&gt;0,366,0))</f>
        <v>0</v>
      </c>
      <c r="G43" s="70">
        <f t="shared" ref="G43:G74" si="41">IF((F43+D43)&lt;4392,(F43+D43),4392)</f>
        <v>0</v>
      </c>
      <c r="H43" s="20"/>
      <c r="I43" s="13"/>
      <c r="J43" s="69">
        <f t="shared" si="28"/>
        <v>0</v>
      </c>
      <c r="K43" s="69">
        <f t="shared" ref="K43:K74" si="42">(IF(H43&gt;0,366,0))</f>
        <v>0</v>
      </c>
      <c r="L43" s="70">
        <f t="shared" ref="L43:L74" si="43">(IF(((G43+I43+K43)&gt;4391),(4392-G43),(IF((K43+I43)&lt;4392,(K43+I43),4392))))</f>
        <v>0</v>
      </c>
      <c r="M43" s="20"/>
      <c r="N43" s="13"/>
      <c r="O43" s="69">
        <f t="shared" si="29"/>
        <v>0</v>
      </c>
      <c r="P43" s="89">
        <f t="shared" ref="P43:P74" si="44">(IF(M43&gt;0,366,0))</f>
        <v>0</v>
      </c>
      <c r="Q43" s="70">
        <f t="shared" ref="Q43:Q74" si="45">(IF(((G43+L43+N43+P43)&gt;4391),(4392-G43-L43),(IF((P43+N43)&lt;4392,(P43+N43),4392))))</f>
        <v>0</v>
      </c>
      <c r="R43" s="20"/>
      <c r="S43" s="13"/>
      <c r="T43" s="69">
        <f t="shared" si="30"/>
        <v>0</v>
      </c>
      <c r="U43" s="89">
        <f t="shared" ref="U43:U74" si="46">(IF(R43&gt;0,366,0))</f>
        <v>0</v>
      </c>
      <c r="V43" s="70">
        <f t="shared" ref="V43:V74" si="47">(IF(((G43+L43+Q43+S43+U43)&gt;4391),(4392-G43-L43-Q43),(IF((U43+S43)&lt;4392,(U43+S43),4392))))</f>
        <v>0</v>
      </c>
      <c r="W43" s="20"/>
      <c r="X43" s="13"/>
      <c r="Y43" s="69">
        <f t="shared" si="31"/>
        <v>0</v>
      </c>
      <c r="Z43" s="69">
        <f t="shared" ref="Z43:Z74" si="48">(IF(W43&gt;0,366,0))</f>
        <v>0</v>
      </c>
      <c r="AA43" s="70">
        <f t="shared" ref="AA43:AA74" si="49">(IF(((G43+L43+Q43+V43+X43+Z43)&gt;4391),(4392-G43-L43-Q43-V43),(IF((Z43+X43)&lt;4392,(Z43+X43),4392))))</f>
        <v>0</v>
      </c>
      <c r="AB43" s="20"/>
      <c r="AC43" s="13"/>
      <c r="AD43" s="69">
        <f t="shared" si="32"/>
        <v>0</v>
      </c>
      <c r="AE43" s="89">
        <f t="shared" ref="AE43:AE74" si="50">(IF(AB43&gt;0,366,0))</f>
        <v>0</v>
      </c>
      <c r="AF43" s="70">
        <f t="shared" ref="AF43:AF74" si="51">(IF(((G43+L43+Q43+V43+AA43+AC43+AE43)&gt;4391),(4392-G43-L43-Q43-V43-AA43),(IF((AE43+AC43)&lt;4392,(AE43+AC43),4392))))</f>
        <v>0</v>
      </c>
      <c r="AG43" s="20"/>
      <c r="AH43" s="13"/>
      <c r="AI43" s="69">
        <f t="shared" si="33"/>
        <v>0</v>
      </c>
      <c r="AJ43" s="89">
        <f t="shared" ref="AJ43:AJ74" si="52">(IF(AG43&gt;0,366,0))</f>
        <v>0</v>
      </c>
      <c r="AK43" s="70">
        <f t="shared" ref="AK43:AK74" si="53">(IF(((G43+L43+Q43+V43+AA43+AF43+AH43+AJ43)&gt;4391),(4392-G43-L43-Q43-V43-AA43-AF43),(IF((AJ43+AH43)&lt;4392,(AJ43+AH43),4392))))</f>
        <v>0</v>
      </c>
      <c r="AL43" s="20"/>
      <c r="AM43" s="13"/>
      <c r="AN43" s="69">
        <f t="shared" si="34"/>
        <v>0</v>
      </c>
      <c r="AO43" s="89">
        <f t="shared" ref="AO43:AO74" si="54">(IF(AL43&gt;0,366,0))</f>
        <v>0</v>
      </c>
      <c r="AP43" s="70">
        <f t="shared" ref="AP43:AP74" si="55">(IF(((G43+L43+Q43+V43+AA43+AF43+AK43+AM43+AO43)&gt;4391),(4392-G43-L43-Q43-V43-AA43-AF43-AK43),(IF((AO43+AM43)&lt;4392,(AO43+AM43),4392))))</f>
        <v>0</v>
      </c>
      <c r="AQ43" s="20"/>
      <c r="AR43" s="13"/>
      <c r="AS43" s="69">
        <f t="shared" si="35"/>
        <v>0</v>
      </c>
      <c r="AT43" s="69">
        <f t="shared" ref="AT43:AT74" si="56">(IF(AQ43&gt;0,366,0))</f>
        <v>0</v>
      </c>
      <c r="AU43" s="70">
        <f t="shared" ref="AU43:AU74" si="57">(IF(((G43+L43+Q43+V43+AA43+AF43+AK43+AP43+AR43+AT43)&gt;4391),(4392-G43-L43-Q43-V43-AA43-AF43-AK43-AP43),(IF((AT43+AR43)&lt;4392,(AT43+AR43),4392))))</f>
        <v>0</v>
      </c>
      <c r="AV43" s="20"/>
      <c r="AW43" s="13"/>
      <c r="AX43" s="69">
        <f t="shared" si="36"/>
        <v>0</v>
      </c>
      <c r="AY43" s="89">
        <f t="shared" ref="AY43:AY74" si="58">(IF(AV43&gt;0,366,0))</f>
        <v>0</v>
      </c>
      <c r="AZ43" s="70">
        <f t="shared" ref="AZ43:AZ74" si="59">(IF(((G43+L43+Q43+V43+AA43+AF43+AK43+AP43+AU43+AW43+AY43)&gt;4391),(4392-G43-L43-Q43-V43-AA43-AF43-AK43-AP43-AU43),(IF((AY43+AW43)&lt;4392,(AY43+AW43),4392))))</f>
        <v>0</v>
      </c>
      <c r="BA43" s="20"/>
      <c r="BB43" s="13"/>
      <c r="BC43" s="69">
        <f t="shared" si="37"/>
        <v>0</v>
      </c>
      <c r="BD43" s="89">
        <f t="shared" ref="BD43:BD74" si="60">(IF(BA43&gt;0,366,0))</f>
        <v>0</v>
      </c>
      <c r="BE43" s="70">
        <f t="shared" ref="BE43:BE74" si="61">(IF(((G43+L43+Q43+V43+AA43+AF43+AK43+AP43+AU43+AZ43+BB43+BD43)&gt;4391),(4392-G43-L43-Q43-V43-AA43-AF43-AK43-AP43-AU43-AZ43),(IF((BD43+BB43)&lt;4392,(BD43+BB43),4392))))</f>
        <v>0</v>
      </c>
      <c r="BF43" s="20"/>
      <c r="BG43" s="13"/>
      <c r="BH43" s="69">
        <f t="shared" si="38"/>
        <v>0</v>
      </c>
      <c r="BI43" s="69">
        <f t="shared" ref="BI43:BI74" si="62">(IF(BF43&gt;0,366,0))</f>
        <v>0</v>
      </c>
      <c r="BJ43" s="89">
        <f t="shared" ref="BJ43:BJ74" si="63">(IF(((G43+L43+Q43+V43+AA43+AF43+AK43+AP43+AU43+AZ43+BE43+BG43+BI43)&gt;4391),(4392-G43-L43-Q43-V43-AA43-AF43-AK43-AP43-AU43-AZ43-BE43),(IF((BI43+BG43)&lt;4392,(BI43+BG43),4392))))</f>
        <v>0</v>
      </c>
      <c r="BK43" s="91">
        <f t="shared" ref="BK43:BK74" si="64">C43+H43+M43+R43+W43+AB43+AG43+AL43+AQ43+AV43+BA43+BF43</f>
        <v>0</v>
      </c>
      <c r="BL43" s="91">
        <f t="shared" ref="BL43:BL74" si="65">D43+I43+N43+S43+X43+AC43+AH43+AM43+AR43+AW43+BB43+BG43</f>
        <v>0</v>
      </c>
      <c r="BM43" s="91">
        <f t="shared" si="39"/>
        <v>0</v>
      </c>
      <c r="BN43" s="91">
        <f t="shared" ref="BN43:BN74" si="66">G43+L43+Q43+V43+AA43+AF43+AK43+AP43+AU43+AZ43+BE43+BJ43</f>
        <v>0</v>
      </c>
      <c r="BO43" s="182"/>
      <c r="BP43" s="182"/>
      <c r="BQ43" s="182"/>
      <c r="BR43" s="182"/>
      <c r="BS43" s="182"/>
    </row>
    <row r="44" spans="1:71" ht="15" x14ac:dyDescent="0.2">
      <c r="A44" s="96">
        <f>'Innberetning EKOM-tjenester '!A44</f>
        <v>0</v>
      </c>
      <c r="B44" s="96">
        <f>'Innberetning EKOM-tjenester '!B44</f>
        <v>0</v>
      </c>
      <c r="C44" s="84"/>
      <c r="D44" s="13"/>
      <c r="E44" s="69">
        <f t="shared" si="27"/>
        <v>0</v>
      </c>
      <c r="F44" s="89">
        <f t="shared" si="40"/>
        <v>0</v>
      </c>
      <c r="G44" s="70">
        <f t="shared" si="41"/>
        <v>0</v>
      </c>
      <c r="H44" s="20"/>
      <c r="I44" s="13"/>
      <c r="J44" s="69">
        <f t="shared" si="28"/>
        <v>0</v>
      </c>
      <c r="K44" s="69">
        <f t="shared" si="42"/>
        <v>0</v>
      </c>
      <c r="L44" s="70">
        <f t="shared" si="43"/>
        <v>0</v>
      </c>
      <c r="M44" s="20"/>
      <c r="N44" s="13"/>
      <c r="O44" s="69">
        <f t="shared" si="29"/>
        <v>0</v>
      </c>
      <c r="P44" s="89">
        <f t="shared" si="44"/>
        <v>0</v>
      </c>
      <c r="Q44" s="70">
        <f t="shared" si="45"/>
        <v>0</v>
      </c>
      <c r="R44" s="20"/>
      <c r="S44" s="13"/>
      <c r="T44" s="69">
        <f t="shared" si="30"/>
        <v>0</v>
      </c>
      <c r="U44" s="89">
        <f t="shared" si="46"/>
        <v>0</v>
      </c>
      <c r="V44" s="70">
        <f t="shared" si="47"/>
        <v>0</v>
      </c>
      <c r="W44" s="20"/>
      <c r="X44" s="13"/>
      <c r="Y44" s="69">
        <f t="shared" si="31"/>
        <v>0</v>
      </c>
      <c r="Z44" s="69">
        <f t="shared" si="48"/>
        <v>0</v>
      </c>
      <c r="AA44" s="70">
        <f t="shared" si="49"/>
        <v>0</v>
      </c>
      <c r="AB44" s="20"/>
      <c r="AC44" s="13"/>
      <c r="AD44" s="69">
        <f t="shared" si="32"/>
        <v>0</v>
      </c>
      <c r="AE44" s="89">
        <f t="shared" si="50"/>
        <v>0</v>
      </c>
      <c r="AF44" s="70">
        <f t="shared" si="51"/>
        <v>0</v>
      </c>
      <c r="AG44" s="20"/>
      <c r="AH44" s="13"/>
      <c r="AI44" s="69">
        <f t="shared" si="33"/>
        <v>0</v>
      </c>
      <c r="AJ44" s="89">
        <f t="shared" si="52"/>
        <v>0</v>
      </c>
      <c r="AK44" s="70">
        <f t="shared" si="53"/>
        <v>0</v>
      </c>
      <c r="AL44" s="20"/>
      <c r="AM44" s="13"/>
      <c r="AN44" s="69">
        <f t="shared" si="34"/>
        <v>0</v>
      </c>
      <c r="AO44" s="89">
        <f t="shared" si="54"/>
        <v>0</v>
      </c>
      <c r="AP44" s="70">
        <f t="shared" si="55"/>
        <v>0</v>
      </c>
      <c r="AQ44" s="20"/>
      <c r="AR44" s="13"/>
      <c r="AS44" s="69">
        <f t="shared" si="35"/>
        <v>0</v>
      </c>
      <c r="AT44" s="69">
        <f t="shared" si="56"/>
        <v>0</v>
      </c>
      <c r="AU44" s="70">
        <f t="shared" si="57"/>
        <v>0</v>
      </c>
      <c r="AV44" s="20"/>
      <c r="AW44" s="13"/>
      <c r="AX44" s="69">
        <f t="shared" si="36"/>
        <v>0</v>
      </c>
      <c r="AY44" s="89">
        <f t="shared" si="58"/>
        <v>0</v>
      </c>
      <c r="AZ44" s="70">
        <f t="shared" si="59"/>
        <v>0</v>
      </c>
      <c r="BA44" s="20"/>
      <c r="BB44" s="13"/>
      <c r="BC44" s="69">
        <f t="shared" si="37"/>
        <v>0</v>
      </c>
      <c r="BD44" s="89">
        <f t="shared" si="60"/>
        <v>0</v>
      </c>
      <c r="BE44" s="70">
        <f t="shared" si="61"/>
        <v>0</v>
      </c>
      <c r="BF44" s="20"/>
      <c r="BG44" s="13"/>
      <c r="BH44" s="69">
        <f t="shared" si="38"/>
        <v>0</v>
      </c>
      <c r="BI44" s="69">
        <f t="shared" si="62"/>
        <v>0</v>
      </c>
      <c r="BJ44" s="89">
        <f t="shared" si="63"/>
        <v>0</v>
      </c>
      <c r="BK44" s="91">
        <f t="shared" si="64"/>
        <v>0</v>
      </c>
      <c r="BL44" s="91">
        <f t="shared" si="65"/>
        <v>0</v>
      </c>
      <c r="BM44" s="91">
        <f t="shared" si="39"/>
        <v>0</v>
      </c>
      <c r="BN44" s="91">
        <f t="shared" si="66"/>
        <v>0</v>
      </c>
      <c r="BO44" s="182"/>
      <c r="BP44" s="182"/>
      <c r="BQ44" s="182"/>
      <c r="BR44" s="182"/>
      <c r="BS44" s="182"/>
    </row>
    <row r="45" spans="1:71" ht="15" x14ac:dyDescent="0.2">
      <c r="A45" s="96">
        <f>'Innberetning EKOM-tjenester '!A45</f>
        <v>0</v>
      </c>
      <c r="B45" s="96">
        <f>'Innberetning EKOM-tjenester '!B45</f>
        <v>0</v>
      </c>
      <c r="C45" s="84"/>
      <c r="D45" s="13"/>
      <c r="E45" s="69">
        <f t="shared" si="27"/>
        <v>0</v>
      </c>
      <c r="F45" s="89">
        <f t="shared" si="40"/>
        <v>0</v>
      </c>
      <c r="G45" s="70">
        <f t="shared" si="41"/>
        <v>0</v>
      </c>
      <c r="H45" s="20"/>
      <c r="I45" s="13"/>
      <c r="J45" s="69">
        <f t="shared" si="28"/>
        <v>0</v>
      </c>
      <c r="K45" s="69">
        <f t="shared" si="42"/>
        <v>0</v>
      </c>
      <c r="L45" s="70">
        <f t="shared" si="43"/>
        <v>0</v>
      </c>
      <c r="M45" s="20"/>
      <c r="N45" s="13"/>
      <c r="O45" s="69">
        <f t="shared" si="29"/>
        <v>0</v>
      </c>
      <c r="P45" s="89">
        <f t="shared" si="44"/>
        <v>0</v>
      </c>
      <c r="Q45" s="70">
        <f t="shared" si="45"/>
        <v>0</v>
      </c>
      <c r="R45" s="20"/>
      <c r="S45" s="13"/>
      <c r="T45" s="69">
        <f t="shared" si="30"/>
        <v>0</v>
      </c>
      <c r="U45" s="89">
        <f t="shared" si="46"/>
        <v>0</v>
      </c>
      <c r="V45" s="70">
        <f t="shared" si="47"/>
        <v>0</v>
      </c>
      <c r="W45" s="20"/>
      <c r="X45" s="13"/>
      <c r="Y45" s="69">
        <f t="shared" si="31"/>
        <v>0</v>
      </c>
      <c r="Z45" s="69">
        <f t="shared" si="48"/>
        <v>0</v>
      </c>
      <c r="AA45" s="70">
        <f t="shared" si="49"/>
        <v>0</v>
      </c>
      <c r="AB45" s="20"/>
      <c r="AC45" s="13"/>
      <c r="AD45" s="69">
        <f t="shared" si="32"/>
        <v>0</v>
      </c>
      <c r="AE45" s="89">
        <f t="shared" si="50"/>
        <v>0</v>
      </c>
      <c r="AF45" s="70">
        <f t="shared" si="51"/>
        <v>0</v>
      </c>
      <c r="AG45" s="20"/>
      <c r="AH45" s="13"/>
      <c r="AI45" s="69">
        <f t="shared" si="33"/>
        <v>0</v>
      </c>
      <c r="AJ45" s="89">
        <f t="shared" si="52"/>
        <v>0</v>
      </c>
      <c r="AK45" s="70">
        <f t="shared" si="53"/>
        <v>0</v>
      </c>
      <c r="AL45" s="20"/>
      <c r="AM45" s="13"/>
      <c r="AN45" s="69">
        <f t="shared" si="34"/>
        <v>0</v>
      </c>
      <c r="AO45" s="89">
        <f t="shared" si="54"/>
        <v>0</v>
      </c>
      <c r="AP45" s="70">
        <f t="shared" si="55"/>
        <v>0</v>
      </c>
      <c r="AQ45" s="20"/>
      <c r="AR45" s="13"/>
      <c r="AS45" s="69">
        <f t="shared" si="35"/>
        <v>0</v>
      </c>
      <c r="AT45" s="69">
        <f t="shared" si="56"/>
        <v>0</v>
      </c>
      <c r="AU45" s="70">
        <f t="shared" si="57"/>
        <v>0</v>
      </c>
      <c r="AV45" s="20"/>
      <c r="AW45" s="13"/>
      <c r="AX45" s="69">
        <f t="shared" si="36"/>
        <v>0</v>
      </c>
      <c r="AY45" s="89">
        <f t="shared" si="58"/>
        <v>0</v>
      </c>
      <c r="AZ45" s="70">
        <f t="shared" si="59"/>
        <v>0</v>
      </c>
      <c r="BA45" s="20"/>
      <c r="BB45" s="13"/>
      <c r="BC45" s="69">
        <f t="shared" si="37"/>
        <v>0</v>
      </c>
      <c r="BD45" s="89">
        <f t="shared" si="60"/>
        <v>0</v>
      </c>
      <c r="BE45" s="70">
        <f t="shared" si="61"/>
        <v>0</v>
      </c>
      <c r="BF45" s="20"/>
      <c r="BG45" s="13"/>
      <c r="BH45" s="69">
        <f t="shared" si="38"/>
        <v>0</v>
      </c>
      <c r="BI45" s="69">
        <f t="shared" si="62"/>
        <v>0</v>
      </c>
      <c r="BJ45" s="89">
        <f t="shared" si="63"/>
        <v>0</v>
      </c>
      <c r="BK45" s="91">
        <f t="shared" si="64"/>
        <v>0</v>
      </c>
      <c r="BL45" s="91">
        <f t="shared" si="65"/>
        <v>0</v>
      </c>
      <c r="BM45" s="91">
        <f t="shared" si="39"/>
        <v>0</v>
      </c>
      <c r="BN45" s="91">
        <f t="shared" si="66"/>
        <v>0</v>
      </c>
      <c r="BO45" s="182"/>
      <c r="BP45" s="182"/>
      <c r="BQ45" s="182"/>
      <c r="BR45" s="182"/>
      <c r="BS45" s="182"/>
    </row>
    <row r="46" spans="1:71" ht="15" x14ac:dyDescent="0.2">
      <c r="A46" s="96">
        <f>'Innberetning EKOM-tjenester '!A46</f>
        <v>0</v>
      </c>
      <c r="B46" s="96">
        <f>'Innberetning EKOM-tjenester '!B46</f>
        <v>0</v>
      </c>
      <c r="C46" s="84"/>
      <c r="D46" s="13"/>
      <c r="E46" s="69">
        <f t="shared" si="27"/>
        <v>0</v>
      </c>
      <c r="F46" s="89">
        <f t="shared" si="40"/>
        <v>0</v>
      </c>
      <c r="G46" s="70">
        <f t="shared" si="41"/>
        <v>0</v>
      </c>
      <c r="H46" s="20"/>
      <c r="I46" s="13"/>
      <c r="J46" s="69">
        <f t="shared" si="28"/>
        <v>0</v>
      </c>
      <c r="K46" s="69">
        <f t="shared" si="42"/>
        <v>0</v>
      </c>
      <c r="L46" s="70">
        <f t="shared" si="43"/>
        <v>0</v>
      </c>
      <c r="M46" s="20"/>
      <c r="N46" s="13"/>
      <c r="O46" s="69">
        <f t="shared" si="29"/>
        <v>0</v>
      </c>
      <c r="P46" s="89">
        <f t="shared" si="44"/>
        <v>0</v>
      </c>
      <c r="Q46" s="70">
        <f t="shared" si="45"/>
        <v>0</v>
      </c>
      <c r="R46" s="20"/>
      <c r="S46" s="13"/>
      <c r="T46" s="69">
        <f t="shared" si="30"/>
        <v>0</v>
      </c>
      <c r="U46" s="89">
        <f t="shared" si="46"/>
        <v>0</v>
      </c>
      <c r="V46" s="70">
        <f t="shared" si="47"/>
        <v>0</v>
      </c>
      <c r="W46" s="20"/>
      <c r="X46" s="13"/>
      <c r="Y46" s="69">
        <f t="shared" si="31"/>
        <v>0</v>
      </c>
      <c r="Z46" s="69">
        <f t="shared" si="48"/>
        <v>0</v>
      </c>
      <c r="AA46" s="70">
        <f t="shared" si="49"/>
        <v>0</v>
      </c>
      <c r="AB46" s="20"/>
      <c r="AC46" s="13"/>
      <c r="AD46" s="69">
        <f t="shared" si="32"/>
        <v>0</v>
      </c>
      <c r="AE46" s="89">
        <f t="shared" si="50"/>
        <v>0</v>
      </c>
      <c r="AF46" s="70">
        <f t="shared" si="51"/>
        <v>0</v>
      </c>
      <c r="AG46" s="20"/>
      <c r="AH46" s="13"/>
      <c r="AI46" s="69">
        <f t="shared" si="33"/>
        <v>0</v>
      </c>
      <c r="AJ46" s="89">
        <f t="shared" si="52"/>
        <v>0</v>
      </c>
      <c r="AK46" s="70">
        <f t="shared" si="53"/>
        <v>0</v>
      </c>
      <c r="AL46" s="20"/>
      <c r="AM46" s="13"/>
      <c r="AN46" s="69">
        <f t="shared" si="34"/>
        <v>0</v>
      </c>
      <c r="AO46" s="89">
        <f t="shared" si="54"/>
        <v>0</v>
      </c>
      <c r="AP46" s="70">
        <f t="shared" si="55"/>
        <v>0</v>
      </c>
      <c r="AQ46" s="20"/>
      <c r="AR46" s="13"/>
      <c r="AS46" s="69">
        <f t="shared" si="35"/>
        <v>0</v>
      </c>
      <c r="AT46" s="69">
        <f t="shared" si="56"/>
        <v>0</v>
      </c>
      <c r="AU46" s="70">
        <f t="shared" si="57"/>
        <v>0</v>
      </c>
      <c r="AV46" s="20"/>
      <c r="AW46" s="13"/>
      <c r="AX46" s="69">
        <f t="shared" si="36"/>
        <v>0</v>
      </c>
      <c r="AY46" s="89">
        <f t="shared" si="58"/>
        <v>0</v>
      </c>
      <c r="AZ46" s="70">
        <f t="shared" si="59"/>
        <v>0</v>
      </c>
      <c r="BA46" s="20"/>
      <c r="BB46" s="13"/>
      <c r="BC46" s="69">
        <f t="shared" si="37"/>
        <v>0</v>
      </c>
      <c r="BD46" s="89">
        <f t="shared" si="60"/>
        <v>0</v>
      </c>
      <c r="BE46" s="70">
        <f t="shared" si="61"/>
        <v>0</v>
      </c>
      <c r="BF46" s="20"/>
      <c r="BG46" s="13"/>
      <c r="BH46" s="69">
        <f t="shared" si="38"/>
        <v>0</v>
      </c>
      <c r="BI46" s="69">
        <f t="shared" si="62"/>
        <v>0</v>
      </c>
      <c r="BJ46" s="89">
        <f t="shared" si="63"/>
        <v>0</v>
      </c>
      <c r="BK46" s="91">
        <f t="shared" si="64"/>
        <v>0</v>
      </c>
      <c r="BL46" s="91">
        <f t="shared" si="65"/>
        <v>0</v>
      </c>
      <c r="BM46" s="91">
        <f t="shared" si="39"/>
        <v>0</v>
      </c>
      <c r="BN46" s="91">
        <f t="shared" si="66"/>
        <v>0</v>
      </c>
      <c r="BO46" s="182"/>
      <c r="BP46" s="182"/>
      <c r="BQ46" s="182"/>
      <c r="BR46" s="182"/>
      <c r="BS46" s="182"/>
    </row>
    <row r="47" spans="1:71" ht="15" x14ac:dyDescent="0.2">
      <c r="A47" s="96">
        <f>'Innberetning EKOM-tjenester '!A47</f>
        <v>0</v>
      </c>
      <c r="B47" s="96">
        <f>'Innberetning EKOM-tjenester '!B47</f>
        <v>0</v>
      </c>
      <c r="C47" s="84"/>
      <c r="D47" s="13"/>
      <c r="E47" s="69">
        <f t="shared" si="27"/>
        <v>0</v>
      </c>
      <c r="F47" s="89">
        <f t="shared" si="40"/>
        <v>0</v>
      </c>
      <c r="G47" s="70">
        <f t="shared" si="41"/>
        <v>0</v>
      </c>
      <c r="H47" s="20"/>
      <c r="I47" s="13"/>
      <c r="J47" s="69">
        <f t="shared" si="28"/>
        <v>0</v>
      </c>
      <c r="K47" s="69">
        <f t="shared" si="42"/>
        <v>0</v>
      </c>
      <c r="L47" s="70">
        <f t="shared" si="43"/>
        <v>0</v>
      </c>
      <c r="M47" s="20"/>
      <c r="N47" s="13"/>
      <c r="O47" s="69">
        <f t="shared" si="29"/>
        <v>0</v>
      </c>
      <c r="P47" s="89">
        <f t="shared" si="44"/>
        <v>0</v>
      </c>
      <c r="Q47" s="70">
        <f t="shared" si="45"/>
        <v>0</v>
      </c>
      <c r="R47" s="20"/>
      <c r="S47" s="13"/>
      <c r="T47" s="69">
        <f t="shared" si="30"/>
        <v>0</v>
      </c>
      <c r="U47" s="89">
        <f t="shared" si="46"/>
        <v>0</v>
      </c>
      <c r="V47" s="70">
        <f t="shared" si="47"/>
        <v>0</v>
      </c>
      <c r="W47" s="20"/>
      <c r="X47" s="13"/>
      <c r="Y47" s="69">
        <f t="shared" si="31"/>
        <v>0</v>
      </c>
      <c r="Z47" s="69">
        <f t="shared" si="48"/>
        <v>0</v>
      </c>
      <c r="AA47" s="70">
        <f t="shared" si="49"/>
        <v>0</v>
      </c>
      <c r="AB47" s="20"/>
      <c r="AC47" s="13"/>
      <c r="AD47" s="69">
        <f t="shared" si="32"/>
        <v>0</v>
      </c>
      <c r="AE47" s="89">
        <f t="shared" si="50"/>
        <v>0</v>
      </c>
      <c r="AF47" s="70">
        <f t="shared" si="51"/>
        <v>0</v>
      </c>
      <c r="AG47" s="20"/>
      <c r="AH47" s="13"/>
      <c r="AI47" s="69">
        <f t="shared" si="33"/>
        <v>0</v>
      </c>
      <c r="AJ47" s="89">
        <f t="shared" si="52"/>
        <v>0</v>
      </c>
      <c r="AK47" s="70">
        <f t="shared" si="53"/>
        <v>0</v>
      </c>
      <c r="AL47" s="20"/>
      <c r="AM47" s="13"/>
      <c r="AN47" s="69">
        <f t="shared" si="34"/>
        <v>0</v>
      </c>
      <c r="AO47" s="89">
        <f t="shared" si="54"/>
        <v>0</v>
      </c>
      <c r="AP47" s="70">
        <f t="shared" si="55"/>
        <v>0</v>
      </c>
      <c r="AQ47" s="20"/>
      <c r="AR47" s="13"/>
      <c r="AS47" s="69">
        <f t="shared" si="35"/>
        <v>0</v>
      </c>
      <c r="AT47" s="69">
        <f t="shared" si="56"/>
        <v>0</v>
      </c>
      <c r="AU47" s="70">
        <f t="shared" si="57"/>
        <v>0</v>
      </c>
      <c r="AV47" s="20"/>
      <c r="AW47" s="13"/>
      <c r="AX47" s="69">
        <f t="shared" si="36"/>
        <v>0</v>
      </c>
      <c r="AY47" s="89">
        <f t="shared" si="58"/>
        <v>0</v>
      </c>
      <c r="AZ47" s="70">
        <f t="shared" si="59"/>
        <v>0</v>
      </c>
      <c r="BA47" s="20"/>
      <c r="BB47" s="13"/>
      <c r="BC47" s="69">
        <f t="shared" si="37"/>
        <v>0</v>
      </c>
      <c r="BD47" s="89">
        <f t="shared" si="60"/>
        <v>0</v>
      </c>
      <c r="BE47" s="70">
        <f t="shared" si="61"/>
        <v>0</v>
      </c>
      <c r="BF47" s="20"/>
      <c r="BG47" s="13"/>
      <c r="BH47" s="69">
        <f t="shared" si="38"/>
        <v>0</v>
      </c>
      <c r="BI47" s="69">
        <f t="shared" si="62"/>
        <v>0</v>
      </c>
      <c r="BJ47" s="89">
        <f t="shared" si="63"/>
        <v>0</v>
      </c>
      <c r="BK47" s="91">
        <f t="shared" si="64"/>
        <v>0</v>
      </c>
      <c r="BL47" s="91">
        <f t="shared" si="65"/>
        <v>0</v>
      </c>
      <c r="BM47" s="91">
        <f t="shared" si="39"/>
        <v>0</v>
      </c>
      <c r="BN47" s="91">
        <f t="shared" si="66"/>
        <v>0</v>
      </c>
      <c r="BO47" s="182"/>
      <c r="BP47" s="182"/>
      <c r="BQ47" s="182"/>
      <c r="BR47" s="182"/>
      <c r="BS47" s="182"/>
    </row>
    <row r="48" spans="1:71" ht="15" x14ac:dyDescent="0.2">
      <c r="A48" s="96">
        <f>'Innberetning EKOM-tjenester '!A48</f>
        <v>0</v>
      </c>
      <c r="B48" s="96">
        <f>'Innberetning EKOM-tjenester '!B48</f>
        <v>0</v>
      </c>
      <c r="C48" s="84"/>
      <c r="D48" s="13"/>
      <c r="E48" s="69">
        <f t="shared" si="27"/>
        <v>0</v>
      </c>
      <c r="F48" s="89">
        <f t="shared" si="40"/>
        <v>0</v>
      </c>
      <c r="G48" s="70">
        <f t="shared" si="41"/>
        <v>0</v>
      </c>
      <c r="H48" s="20"/>
      <c r="I48" s="13"/>
      <c r="J48" s="69">
        <f t="shared" si="28"/>
        <v>0</v>
      </c>
      <c r="K48" s="69">
        <f t="shared" si="42"/>
        <v>0</v>
      </c>
      <c r="L48" s="70">
        <f t="shared" si="43"/>
        <v>0</v>
      </c>
      <c r="M48" s="20"/>
      <c r="N48" s="13"/>
      <c r="O48" s="69">
        <f t="shared" si="29"/>
        <v>0</v>
      </c>
      <c r="P48" s="89">
        <f t="shared" si="44"/>
        <v>0</v>
      </c>
      <c r="Q48" s="70">
        <f t="shared" si="45"/>
        <v>0</v>
      </c>
      <c r="R48" s="20"/>
      <c r="S48" s="13"/>
      <c r="T48" s="69">
        <f t="shared" si="30"/>
        <v>0</v>
      </c>
      <c r="U48" s="89">
        <f t="shared" si="46"/>
        <v>0</v>
      </c>
      <c r="V48" s="70">
        <f t="shared" si="47"/>
        <v>0</v>
      </c>
      <c r="W48" s="20"/>
      <c r="X48" s="13"/>
      <c r="Y48" s="69">
        <f t="shared" si="31"/>
        <v>0</v>
      </c>
      <c r="Z48" s="69">
        <f t="shared" si="48"/>
        <v>0</v>
      </c>
      <c r="AA48" s="70">
        <f t="shared" si="49"/>
        <v>0</v>
      </c>
      <c r="AB48" s="20"/>
      <c r="AC48" s="13"/>
      <c r="AD48" s="69">
        <f t="shared" si="32"/>
        <v>0</v>
      </c>
      <c r="AE48" s="89">
        <f t="shared" si="50"/>
        <v>0</v>
      </c>
      <c r="AF48" s="70">
        <f t="shared" si="51"/>
        <v>0</v>
      </c>
      <c r="AG48" s="20"/>
      <c r="AH48" s="13"/>
      <c r="AI48" s="69">
        <f t="shared" si="33"/>
        <v>0</v>
      </c>
      <c r="AJ48" s="89">
        <f t="shared" si="52"/>
        <v>0</v>
      </c>
      <c r="AK48" s="70">
        <f t="shared" si="53"/>
        <v>0</v>
      </c>
      <c r="AL48" s="20"/>
      <c r="AM48" s="13"/>
      <c r="AN48" s="69">
        <f t="shared" si="34"/>
        <v>0</v>
      </c>
      <c r="AO48" s="89">
        <f t="shared" si="54"/>
        <v>0</v>
      </c>
      <c r="AP48" s="70">
        <f t="shared" si="55"/>
        <v>0</v>
      </c>
      <c r="AQ48" s="20"/>
      <c r="AR48" s="13"/>
      <c r="AS48" s="69">
        <f t="shared" si="35"/>
        <v>0</v>
      </c>
      <c r="AT48" s="69">
        <f t="shared" si="56"/>
        <v>0</v>
      </c>
      <c r="AU48" s="70">
        <f t="shared" si="57"/>
        <v>0</v>
      </c>
      <c r="AV48" s="20"/>
      <c r="AW48" s="13"/>
      <c r="AX48" s="69">
        <f t="shared" si="36"/>
        <v>0</v>
      </c>
      <c r="AY48" s="89">
        <f t="shared" si="58"/>
        <v>0</v>
      </c>
      <c r="AZ48" s="70">
        <f t="shared" si="59"/>
        <v>0</v>
      </c>
      <c r="BA48" s="20"/>
      <c r="BB48" s="13"/>
      <c r="BC48" s="69">
        <f t="shared" si="37"/>
        <v>0</v>
      </c>
      <c r="BD48" s="89">
        <f t="shared" si="60"/>
        <v>0</v>
      </c>
      <c r="BE48" s="70">
        <f t="shared" si="61"/>
        <v>0</v>
      </c>
      <c r="BF48" s="20"/>
      <c r="BG48" s="13"/>
      <c r="BH48" s="69">
        <f t="shared" si="38"/>
        <v>0</v>
      </c>
      <c r="BI48" s="69">
        <f t="shared" si="62"/>
        <v>0</v>
      </c>
      <c r="BJ48" s="89">
        <f t="shared" si="63"/>
        <v>0</v>
      </c>
      <c r="BK48" s="91">
        <f t="shared" si="64"/>
        <v>0</v>
      </c>
      <c r="BL48" s="91">
        <f t="shared" si="65"/>
        <v>0</v>
      </c>
      <c r="BM48" s="91">
        <f t="shared" si="39"/>
        <v>0</v>
      </c>
      <c r="BN48" s="91">
        <f t="shared" si="66"/>
        <v>0</v>
      </c>
      <c r="BO48" s="182"/>
      <c r="BP48" s="182"/>
      <c r="BQ48" s="182"/>
      <c r="BR48" s="182"/>
      <c r="BS48" s="182"/>
    </row>
    <row r="49" spans="1:71" ht="15" x14ac:dyDescent="0.2">
      <c r="A49" s="96">
        <f>'Innberetning EKOM-tjenester '!A49</f>
        <v>0</v>
      </c>
      <c r="B49" s="96">
        <f>'Innberetning EKOM-tjenester '!B49</f>
        <v>0</v>
      </c>
      <c r="C49" s="84"/>
      <c r="D49" s="13"/>
      <c r="E49" s="69">
        <f t="shared" si="27"/>
        <v>0</v>
      </c>
      <c r="F49" s="89">
        <f t="shared" si="40"/>
        <v>0</v>
      </c>
      <c r="G49" s="70">
        <f t="shared" si="41"/>
        <v>0</v>
      </c>
      <c r="H49" s="20"/>
      <c r="I49" s="13"/>
      <c r="J49" s="69">
        <f t="shared" si="28"/>
        <v>0</v>
      </c>
      <c r="K49" s="69">
        <f t="shared" si="42"/>
        <v>0</v>
      </c>
      <c r="L49" s="70">
        <f t="shared" si="43"/>
        <v>0</v>
      </c>
      <c r="M49" s="20"/>
      <c r="N49" s="13"/>
      <c r="O49" s="69">
        <f t="shared" si="29"/>
        <v>0</v>
      </c>
      <c r="P49" s="89">
        <f t="shared" si="44"/>
        <v>0</v>
      </c>
      <c r="Q49" s="70">
        <f t="shared" si="45"/>
        <v>0</v>
      </c>
      <c r="R49" s="20"/>
      <c r="S49" s="13"/>
      <c r="T49" s="69">
        <f t="shared" si="30"/>
        <v>0</v>
      </c>
      <c r="U49" s="89">
        <f t="shared" si="46"/>
        <v>0</v>
      </c>
      <c r="V49" s="70">
        <f t="shared" si="47"/>
        <v>0</v>
      </c>
      <c r="W49" s="20"/>
      <c r="X49" s="13"/>
      <c r="Y49" s="69">
        <f t="shared" si="31"/>
        <v>0</v>
      </c>
      <c r="Z49" s="69">
        <f t="shared" si="48"/>
        <v>0</v>
      </c>
      <c r="AA49" s="70">
        <f t="shared" si="49"/>
        <v>0</v>
      </c>
      <c r="AB49" s="20"/>
      <c r="AC49" s="13"/>
      <c r="AD49" s="69">
        <f t="shared" si="32"/>
        <v>0</v>
      </c>
      <c r="AE49" s="89">
        <f t="shared" si="50"/>
        <v>0</v>
      </c>
      <c r="AF49" s="70">
        <f t="shared" si="51"/>
        <v>0</v>
      </c>
      <c r="AG49" s="20"/>
      <c r="AH49" s="13"/>
      <c r="AI49" s="69">
        <f t="shared" si="33"/>
        <v>0</v>
      </c>
      <c r="AJ49" s="89">
        <f t="shared" si="52"/>
        <v>0</v>
      </c>
      <c r="AK49" s="70">
        <f t="shared" si="53"/>
        <v>0</v>
      </c>
      <c r="AL49" s="20"/>
      <c r="AM49" s="13"/>
      <c r="AN49" s="69">
        <f t="shared" si="34"/>
        <v>0</v>
      </c>
      <c r="AO49" s="89">
        <f t="shared" si="54"/>
        <v>0</v>
      </c>
      <c r="AP49" s="70">
        <f t="shared" si="55"/>
        <v>0</v>
      </c>
      <c r="AQ49" s="20"/>
      <c r="AR49" s="13"/>
      <c r="AS49" s="69">
        <f t="shared" si="35"/>
        <v>0</v>
      </c>
      <c r="AT49" s="69">
        <f t="shared" si="56"/>
        <v>0</v>
      </c>
      <c r="AU49" s="70">
        <f t="shared" si="57"/>
        <v>0</v>
      </c>
      <c r="AV49" s="20"/>
      <c r="AW49" s="13"/>
      <c r="AX49" s="69">
        <f t="shared" si="36"/>
        <v>0</v>
      </c>
      <c r="AY49" s="89">
        <f t="shared" si="58"/>
        <v>0</v>
      </c>
      <c r="AZ49" s="70">
        <f t="shared" si="59"/>
        <v>0</v>
      </c>
      <c r="BA49" s="20"/>
      <c r="BB49" s="13"/>
      <c r="BC49" s="69">
        <f t="shared" si="37"/>
        <v>0</v>
      </c>
      <c r="BD49" s="89">
        <f t="shared" si="60"/>
        <v>0</v>
      </c>
      <c r="BE49" s="70">
        <f t="shared" si="61"/>
        <v>0</v>
      </c>
      <c r="BF49" s="20"/>
      <c r="BG49" s="13"/>
      <c r="BH49" s="69">
        <f t="shared" si="38"/>
        <v>0</v>
      </c>
      <c r="BI49" s="69">
        <f t="shared" si="62"/>
        <v>0</v>
      </c>
      <c r="BJ49" s="89">
        <f t="shared" si="63"/>
        <v>0</v>
      </c>
      <c r="BK49" s="91">
        <f t="shared" si="64"/>
        <v>0</v>
      </c>
      <c r="BL49" s="91">
        <f t="shared" si="65"/>
        <v>0</v>
      </c>
      <c r="BM49" s="91">
        <f t="shared" si="39"/>
        <v>0</v>
      </c>
      <c r="BN49" s="91">
        <f t="shared" si="66"/>
        <v>0</v>
      </c>
      <c r="BO49" s="182"/>
      <c r="BP49" s="182"/>
      <c r="BQ49" s="182"/>
      <c r="BR49" s="182"/>
      <c r="BS49" s="182"/>
    </row>
    <row r="50" spans="1:71" ht="15" x14ac:dyDescent="0.2">
      <c r="A50" s="96">
        <f>'Innberetning EKOM-tjenester '!A50</f>
        <v>0</v>
      </c>
      <c r="B50" s="96">
        <f>'Innberetning EKOM-tjenester '!B50</f>
        <v>0</v>
      </c>
      <c r="C50" s="84"/>
      <c r="D50" s="13"/>
      <c r="E50" s="69">
        <f t="shared" si="27"/>
        <v>0</v>
      </c>
      <c r="F50" s="89">
        <f t="shared" si="40"/>
        <v>0</v>
      </c>
      <c r="G50" s="70">
        <f t="shared" si="41"/>
        <v>0</v>
      </c>
      <c r="H50" s="20"/>
      <c r="I50" s="13"/>
      <c r="J50" s="69">
        <f t="shared" si="28"/>
        <v>0</v>
      </c>
      <c r="K50" s="69">
        <f t="shared" si="42"/>
        <v>0</v>
      </c>
      <c r="L50" s="70">
        <f t="shared" si="43"/>
        <v>0</v>
      </c>
      <c r="M50" s="20"/>
      <c r="N50" s="13"/>
      <c r="O50" s="69">
        <f t="shared" si="29"/>
        <v>0</v>
      </c>
      <c r="P50" s="89">
        <f t="shared" si="44"/>
        <v>0</v>
      </c>
      <c r="Q50" s="70">
        <f t="shared" si="45"/>
        <v>0</v>
      </c>
      <c r="R50" s="20"/>
      <c r="S50" s="13"/>
      <c r="T50" s="69">
        <f t="shared" si="30"/>
        <v>0</v>
      </c>
      <c r="U50" s="89">
        <f t="shared" si="46"/>
        <v>0</v>
      </c>
      <c r="V50" s="70">
        <f t="shared" si="47"/>
        <v>0</v>
      </c>
      <c r="W50" s="20"/>
      <c r="X50" s="13"/>
      <c r="Y50" s="69">
        <f t="shared" si="31"/>
        <v>0</v>
      </c>
      <c r="Z50" s="69">
        <f t="shared" si="48"/>
        <v>0</v>
      </c>
      <c r="AA50" s="70">
        <f t="shared" si="49"/>
        <v>0</v>
      </c>
      <c r="AB50" s="20"/>
      <c r="AC50" s="13"/>
      <c r="AD50" s="69">
        <f t="shared" si="32"/>
        <v>0</v>
      </c>
      <c r="AE50" s="89">
        <f t="shared" si="50"/>
        <v>0</v>
      </c>
      <c r="AF50" s="70">
        <f t="shared" si="51"/>
        <v>0</v>
      </c>
      <c r="AG50" s="20"/>
      <c r="AH50" s="13"/>
      <c r="AI50" s="69">
        <f t="shared" si="33"/>
        <v>0</v>
      </c>
      <c r="AJ50" s="89">
        <f t="shared" si="52"/>
        <v>0</v>
      </c>
      <c r="AK50" s="70">
        <f t="shared" si="53"/>
        <v>0</v>
      </c>
      <c r="AL50" s="20"/>
      <c r="AM50" s="13"/>
      <c r="AN50" s="69">
        <f t="shared" si="34"/>
        <v>0</v>
      </c>
      <c r="AO50" s="89">
        <f t="shared" si="54"/>
        <v>0</v>
      </c>
      <c r="AP50" s="70">
        <f t="shared" si="55"/>
        <v>0</v>
      </c>
      <c r="AQ50" s="20"/>
      <c r="AR50" s="13"/>
      <c r="AS50" s="69">
        <f t="shared" si="35"/>
        <v>0</v>
      </c>
      <c r="AT50" s="69">
        <f t="shared" si="56"/>
        <v>0</v>
      </c>
      <c r="AU50" s="70">
        <f t="shared" si="57"/>
        <v>0</v>
      </c>
      <c r="AV50" s="20"/>
      <c r="AW50" s="13"/>
      <c r="AX50" s="69">
        <f t="shared" si="36"/>
        <v>0</v>
      </c>
      <c r="AY50" s="89">
        <f t="shared" si="58"/>
        <v>0</v>
      </c>
      <c r="AZ50" s="70">
        <f t="shared" si="59"/>
        <v>0</v>
      </c>
      <c r="BA50" s="20"/>
      <c r="BB50" s="13"/>
      <c r="BC50" s="69">
        <f t="shared" si="37"/>
        <v>0</v>
      </c>
      <c r="BD50" s="89">
        <f t="shared" si="60"/>
        <v>0</v>
      </c>
      <c r="BE50" s="70">
        <f t="shared" si="61"/>
        <v>0</v>
      </c>
      <c r="BF50" s="20"/>
      <c r="BG50" s="13"/>
      <c r="BH50" s="69">
        <f t="shared" si="38"/>
        <v>0</v>
      </c>
      <c r="BI50" s="69">
        <f t="shared" si="62"/>
        <v>0</v>
      </c>
      <c r="BJ50" s="89">
        <f t="shared" si="63"/>
        <v>0</v>
      </c>
      <c r="BK50" s="91">
        <f t="shared" si="64"/>
        <v>0</v>
      </c>
      <c r="BL50" s="91">
        <f t="shared" si="65"/>
        <v>0</v>
      </c>
      <c r="BM50" s="91">
        <f t="shared" si="39"/>
        <v>0</v>
      </c>
      <c r="BN50" s="91">
        <f t="shared" si="66"/>
        <v>0</v>
      </c>
      <c r="BO50" s="182"/>
      <c r="BP50" s="182"/>
      <c r="BQ50" s="182"/>
      <c r="BR50" s="182"/>
      <c r="BS50" s="182"/>
    </row>
    <row r="51" spans="1:71" ht="15" x14ac:dyDescent="0.2">
      <c r="A51" s="96">
        <f>'Innberetning EKOM-tjenester '!A51</f>
        <v>0</v>
      </c>
      <c r="B51" s="96">
        <f>'Innberetning EKOM-tjenester '!B51</f>
        <v>0</v>
      </c>
      <c r="C51" s="84"/>
      <c r="D51" s="13"/>
      <c r="E51" s="69">
        <f t="shared" si="27"/>
        <v>0</v>
      </c>
      <c r="F51" s="89">
        <f t="shared" si="40"/>
        <v>0</v>
      </c>
      <c r="G51" s="70">
        <f t="shared" si="41"/>
        <v>0</v>
      </c>
      <c r="H51" s="20"/>
      <c r="I51" s="13"/>
      <c r="J51" s="69">
        <f t="shared" si="28"/>
        <v>0</v>
      </c>
      <c r="K51" s="69">
        <f t="shared" si="42"/>
        <v>0</v>
      </c>
      <c r="L51" s="70">
        <f t="shared" si="43"/>
        <v>0</v>
      </c>
      <c r="M51" s="20"/>
      <c r="N51" s="13"/>
      <c r="O51" s="69">
        <f t="shared" si="29"/>
        <v>0</v>
      </c>
      <c r="P51" s="89">
        <f t="shared" si="44"/>
        <v>0</v>
      </c>
      <c r="Q51" s="70">
        <f t="shared" si="45"/>
        <v>0</v>
      </c>
      <c r="R51" s="20"/>
      <c r="S51" s="13"/>
      <c r="T51" s="69">
        <f t="shared" si="30"/>
        <v>0</v>
      </c>
      <c r="U51" s="89">
        <f t="shared" si="46"/>
        <v>0</v>
      </c>
      <c r="V51" s="70">
        <f t="shared" si="47"/>
        <v>0</v>
      </c>
      <c r="W51" s="20"/>
      <c r="X51" s="13"/>
      <c r="Y51" s="69">
        <f t="shared" si="31"/>
        <v>0</v>
      </c>
      <c r="Z51" s="69">
        <f t="shared" si="48"/>
        <v>0</v>
      </c>
      <c r="AA51" s="70">
        <f t="shared" si="49"/>
        <v>0</v>
      </c>
      <c r="AB51" s="20"/>
      <c r="AC51" s="13"/>
      <c r="AD51" s="69">
        <f t="shared" si="32"/>
        <v>0</v>
      </c>
      <c r="AE51" s="89">
        <f t="shared" si="50"/>
        <v>0</v>
      </c>
      <c r="AF51" s="70">
        <f t="shared" si="51"/>
        <v>0</v>
      </c>
      <c r="AG51" s="20"/>
      <c r="AH51" s="13"/>
      <c r="AI51" s="69">
        <f t="shared" si="33"/>
        <v>0</v>
      </c>
      <c r="AJ51" s="89">
        <f t="shared" si="52"/>
        <v>0</v>
      </c>
      <c r="AK51" s="70">
        <f t="shared" si="53"/>
        <v>0</v>
      </c>
      <c r="AL51" s="20"/>
      <c r="AM51" s="13"/>
      <c r="AN51" s="69">
        <f t="shared" si="34"/>
        <v>0</v>
      </c>
      <c r="AO51" s="89">
        <f t="shared" si="54"/>
        <v>0</v>
      </c>
      <c r="AP51" s="70">
        <f t="shared" si="55"/>
        <v>0</v>
      </c>
      <c r="AQ51" s="20"/>
      <c r="AR51" s="13"/>
      <c r="AS51" s="69">
        <f t="shared" si="35"/>
        <v>0</v>
      </c>
      <c r="AT51" s="69">
        <f t="shared" si="56"/>
        <v>0</v>
      </c>
      <c r="AU51" s="70">
        <f t="shared" si="57"/>
        <v>0</v>
      </c>
      <c r="AV51" s="20"/>
      <c r="AW51" s="13"/>
      <c r="AX51" s="69">
        <f t="shared" si="36"/>
        <v>0</v>
      </c>
      <c r="AY51" s="89">
        <f t="shared" si="58"/>
        <v>0</v>
      </c>
      <c r="AZ51" s="70">
        <f t="shared" si="59"/>
        <v>0</v>
      </c>
      <c r="BA51" s="20"/>
      <c r="BB51" s="13"/>
      <c r="BC51" s="69">
        <f t="shared" si="37"/>
        <v>0</v>
      </c>
      <c r="BD51" s="89">
        <f t="shared" si="60"/>
        <v>0</v>
      </c>
      <c r="BE51" s="70">
        <f t="shared" si="61"/>
        <v>0</v>
      </c>
      <c r="BF51" s="20"/>
      <c r="BG51" s="13"/>
      <c r="BH51" s="69">
        <f t="shared" si="38"/>
        <v>0</v>
      </c>
      <c r="BI51" s="69">
        <f t="shared" si="62"/>
        <v>0</v>
      </c>
      <c r="BJ51" s="89">
        <f t="shared" si="63"/>
        <v>0</v>
      </c>
      <c r="BK51" s="91">
        <f t="shared" si="64"/>
        <v>0</v>
      </c>
      <c r="BL51" s="91">
        <f t="shared" si="65"/>
        <v>0</v>
      </c>
      <c r="BM51" s="91">
        <f t="shared" si="39"/>
        <v>0</v>
      </c>
      <c r="BN51" s="91">
        <f t="shared" si="66"/>
        <v>0</v>
      </c>
      <c r="BO51" s="182"/>
      <c r="BP51" s="182"/>
      <c r="BQ51" s="182"/>
      <c r="BR51" s="182"/>
      <c r="BS51" s="182"/>
    </row>
    <row r="52" spans="1:71" ht="15" x14ac:dyDescent="0.2">
      <c r="A52" s="96">
        <f>'Innberetning EKOM-tjenester '!A52</f>
        <v>0</v>
      </c>
      <c r="B52" s="96">
        <f>'Innberetning EKOM-tjenester '!B52</f>
        <v>0</v>
      </c>
      <c r="C52" s="84"/>
      <c r="D52" s="13"/>
      <c r="E52" s="69">
        <f t="shared" si="27"/>
        <v>0</v>
      </c>
      <c r="F52" s="89">
        <f t="shared" si="40"/>
        <v>0</v>
      </c>
      <c r="G52" s="70">
        <f t="shared" si="41"/>
        <v>0</v>
      </c>
      <c r="H52" s="20"/>
      <c r="I52" s="13"/>
      <c r="J52" s="69">
        <f t="shared" si="28"/>
        <v>0</v>
      </c>
      <c r="K52" s="69">
        <f t="shared" si="42"/>
        <v>0</v>
      </c>
      <c r="L52" s="70">
        <f t="shared" si="43"/>
        <v>0</v>
      </c>
      <c r="M52" s="20"/>
      <c r="N52" s="13"/>
      <c r="O52" s="69">
        <f t="shared" si="29"/>
        <v>0</v>
      </c>
      <c r="P52" s="89">
        <f t="shared" si="44"/>
        <v>0</v>
      </c>
      <c r="Q52" s="70">
        <f t="shared" si="45"/>
        <v>0</v>
      </c>
      <c r="R52" s="20"/>
      <c r="S52" s="13"/>
      <c r="T52" s="69">
        <f t="shared" si="30"/>
        <v>0</v>
      </c>
      <c r="U52" s="89">
        <f t="shared" si="46"/>
        <v>0</v>
      </c>
      <c r="V52" s="70">
        <f t="shared" si="47"/>
        <v>0</v>
      </c>
      <c r="W52" s="20"/>
      <c r="X52" s="13"/>
      <c r="Y52" s="69">
        <f t="shared" si="31"/>
        <v>0</v>
      </c>
      <c r="Z52" s="69">
        <f t="shared" si="48"/>
        <v>0</v>
      </c>
      <c r="AA52" s="70">
        <f t="shared" si="49"/>
        <v>0</v>
      </c>
      <c r="AB52" s="20"/>
      <c r="AC52" s="13"/>
      <c r="AD52" s="69">
        <f t="shared" si="32"/>
        <v>0</v>
      </c>
      <c r="AE52" s="89">
        <f t="shared" si="50"/>
        <v>0</v>
      </c>
      <c r="AF52" s="70">
        <f t="shared" si="51"/>
        <v>0</v>
      </c>
      <c r="AG52" s="20"/>
      <c r="AH52" s="13"/>
      <c r="AI52" s="69">
        <f t="shared" si="33"/>
        <v>0</v>
      </c>
      <c r="AJ52" s="89">
        <f t="shared" si="52"/>
        <v>0</v>
      </c>
      <c r="AK52" s="70">
        <f t="shared" si="53"/>
        <v>0</v>
      </c>
      <c r="AL52" s="20"/>
      <c r="AM52" s="13"/>
      <c r="AN52" s="69">
        <f t="shared" si="34"/>
        <v>0</v>
      </c>
      <c r="AO52" s="89">
        <f t="shared" si="54"/>
        <v>0</v>
      </c>
      <c r="AP52" s="70">
        <f t="shared" si="55"/>
        <v>0</v>
      </c>
      <c r="AQ52" s="20"/>
      <c r="AR52" s="13"/>
      <c r="AS52" s="69">
        <f t="shared" si="35"/>
        <v>0</v>
      </c>
      <c r="AT52" s="69">
        <f t="shared" si="56"/>
        <v>0</v>
      </c>
      <c r="AU52" s="70">
        <f t="shared" si="57"/>
        <v>0</v>
      </c>
      <c r="AV52" s="20"/>
      <c r="AW52" s="13"/>
      <c r="AX52" s="69">
        <f t="shared" si="36"/>
        <v>0</v>
      </c>
      <c r="AY52" s="89">
        <f t="shared" si="58"/>
        <v>0</v>
      </c>
      <c r="AZ52" s="70">
        <f t="shared" si="59"/>
        <v>0</v>
      </c>
      <c r="BA52" s="20"/>
      <c r="BB52" s="13"/>
      <c r="BC52" s="69">
        <f t="shared" si="37"/>
        <v>0</v>
      </c>
      <c r="BD52" s="89">
        <f t="shared" si="60"/>
        <v>0</v>
      </c>
      <c r="BE52" s="70">
        <f t="shared" si="61"/>
        <v>0</v>
      </c>
      <c r="BF52" s="20"/>
      <c r="BG52" s="13"/>
      <c r="BH52" s="69">
        <f t="shared" si="38"/>
        <v>0</v>
      </c>
      <c r="BI52" s="69">
        <f t="shared" si="62"/>
        <v>0</v>
      </c>
      <c r="BJ52" s="89">
        <f t="shared" si="63"/>
        <v>0</v>
      </c>
      <c r="BK52" s="91">
        <f t="shared" si="64"/>
        <v>0</v>
      </c>
      <c r="BL52" s="91">
        <f t="shared" si="65"/>
        <v>0</v>
      </c>
      <c r="BM52" s="91">
        <f t="shared" si="39"/>
        <v>0</v>
      </c>
      <c r="BN52" s="91">
        <f t="shared" si="66"/>
        <v>0</v>
      </c>
      <c r="BO52" s="182"/>
      <c r="BP52" s="182"/>
      <c r="BQ52" s="182"/>
      <c r="BR52" s="182"/>
      <c r="BS52" s="182"/>
    </row>
    <row r="53" spans="1:71" ht="15" x14ac:dyDescent="0.2">
      <c r="A53" s="96">
        <f>'Innberetning EKOM-tjenester '!A53</f>
        <v>0</v>
      </c>
      <c r="B53" s="96">
        <f>'Innberetning EKOM-tjenester '!B53</f>
        <v>0</v>
      </c>
      <c r="C53" s="84"/>
      <c r="D53" s="13"/>
      <c r="E53" s="69">
        <f t="shared" si="27"/>
        <v>0</v>
      </c>
      <c r="F53" s="89">
        <f t="shared" si="40"/>
        <v>0</v>
      </c>
      <c r="G53" s="70">
        <f t="shared" si="41"/>
        <v>0</v>
      </c>
      <c r="H53" s="20"/>
      <c r="I53" s="13"/>
      <c r="J53" s="69">
        <f t="shared" si="28"/>
        <v>0</v>
      </c>
      <c r="K53" s="69">
        <f t="shared" si="42"/>
        <v>0</v>
      </c>
      <c r="L53" s="70">
        <f t="shared" si="43"/>
        <v>0</v>
      </c>
      <c r="M53" s="20"/>
      <c r="N53" s="13"/>
      <c r="O53" s="69">
        <f t="shared" si="29"/>
        <v>0</v>
      </c>
      <c r="P53" s="89">
        <f t="shared" si="44"/>
        <v>0</v>
      </c>
      <c r="Q53" s="70">
        <f t="shared" si="45"/>
        <v>0</v>
      </c>
      <c r="R53" s="20"/>
      <c r="S53" s="13"/>
      <c r="T53" s="69">
        <f t="shared" si="30"/>
        <v>0</v>
      </c>
      <c r="U53" s="89">
        <f t="shared" si="46"/>
        <v>0</v>
      </c>
      <c r="V53" s="70">
        <f t="shared" si="47"/>
        <v>0</v>
      </c>
      <c r="W53" s="20"/>
      <c r="X53" s="13"/>
      <c r="Y53" s="69">
        <f t="shared" si="31"/>
        <v>0</v>
      </c>
      <c r="Z53" s="69">
        <f t="shared" si="48"/>
        <v>0</v>
      </c>
      <c r="AA53" s="70">
        <f t="shared" si="49"/>
        <v>0</v>
      </c>
      <c r="AB53" s="20"/>
      <c r="AC53" s="13"/>
      <c r="AD53" s="69">
        <f t="shared" si="32"/>
        <v>0</v>
      </c>
      <c r="AE53" s="89">
        <f t="shared" si="50"/>
        <v>0</v>
      </c>
      <c r="AF53" s="70">
        <f t="shared" si="51"/>
        <v>0</v>
      </c>
      <c r="AG53" s="20"/>
      <c r="AH53" s="13"/>
      <c r="AI53" s="69">
        <f t="shared" si="33"/>
        <v>0</v>
      </c>
      <c r="AJ53" s="89">
        <f t="shared" si="52"/>
        <v>0</v>
      </c>
      <c r="AK53" s="70">
        <f t="shared" si="53"/>
        <v>0</v>
      </c>
      <c r="AL53" s="20"/>
      <c r="AM53" s="13"/>
      <c r="AN53" s="69">
        <f t="shared" si="34"/>
        <v>0</v>
      </c>
      <c r="AO53" s="89">
        <f t="shared" si="54"/>
        <v>0</v>
      </c>
      <c r="AP53" s="70">
        <f t="shared" si="55"/>
        <v>0</v>
      </c>
      <c r="AQ53" s="20"/>
      <c r="AR53" s="13"/>
      <c r="AS53" s="69">
        <f t="shared" si="35"/>
        <v>0</v>
      </c>
      <c r="AT53" s="69">
        <f t="shared" si="56"/>
        <v>0</v>
      </c>
      <c r="AU53" s="70">
        <f t="shared" si="57"/>
        <v>0</v>
      </c>
      <c r="AV53" s="20"/>
      <c r="AW53" s="13"/>
      <c r="AX53" s="69">
        <f t="shared" si="36"/>
        <v>0</v>
      </c>
      <c r="AY53" s="89">
        <f t="shared" si="58"/>
        <v>0</v>
      </c>
      <c r="AZ53" s="70">
        <f t="shared" si="59"/>
        <v>0</v>
      </c>
      <c r="BA53" s="20"/>
      <c r="BB53" s="13"/>
      <c r="BC53" s="69">
        <f t="shared" si="37"/>
        <v>0</v>
      </c>
      <c r="BD53" s="89">
        <f t="shared" si="60"/>
        <v>0</v>
      </c>
      <c r="BE53" s="70">
        <f t="shared" si="61"/>
        <v>0</v>
      </c>
      <c r="BF53" s="20"/>
      <c r="BG53" s="13"/>
      <c r="BH53" s="69">
        <f t="shared" si="38"/>
        <v>0</v>
      </c>
      <c r="BI53" s="69">
        <f t="shared" si="62"/>
        <v>0</v>
      </c>
      <c r="BJ53" s="89">
        <f t="shared" si="63"/>
        <v>0</v>
      </c>
      <c r="BK53" s="91">
        <f t="shared" si="64"/>
        <v>0</v>
      </c>
      <c r="BL53" s="91">
        <f t="shared" si="65"/>
        <v>0</v>
      </c>
      <c r="BM53" s="91">
        <f t="shared" si="39"/>
        <v>0</v>
      </c>
      <c r="BN53" s="91">
        <f t="shared" si="66"/>
        <v>0</v>
      </c>
      <c r="BO53" s="182"/>
      <c r="BP53" s="182"/>
      <c r="BQ53" s="182"/>
      <c r="BR53" s="182"/>
      <c r="BS53" s="182"/>
    </row>
    <row r="54" spans="1:71" ht="15" x14ac:dyDescent="0.2">
      <c r="A54" s="96">
        <f>'Innberetning EKOM-tjenester '!A54</f>
        <v>0</v>
      </c>
      <c r="B54" s="96">
        <f>'Innberetning EKOM-tjenester '!B54</f>
        <v>0</v>
      </c>
      <c r="C54" s="84"/>
      <c r="D54" s="13"/>
      <c r="E54" s="69">
        <f t="shared" si="27"/>
        <v>0</v>
      </c>
      <c r="F54" s="89">
        <f t="shared" si="40"/>
        <v>0</v>
      </c>
      <c r="G54" s="70">
        <f t="shared" si="41"/>
        <v>0</v>
      </c>
      <c r="H54" s="20"/>
      <c r="I54" s="13"/>
      <c r="J54" s="69">
        <f t="shared" si="28"/>
        <v>0</v>
      </c>
      <c r="K54" s="69">
        <f t="shared" si="42"/>
        <v>0</v>
      </c>
      <c r="L54" s="70">
        <f t="shared" si="43"/>
        <v>0</v>
      </c>
      <c r="M54" s="20"/>
      <c r="N54" s="13"/>
      <c r="O54" s="69">
        <f t="shared" si="29"/>
        <v>0</v>
      </c>
      <c r="P54" s="89">
        <f t="shared" si="44"/>
        <v>0</v>
      </c>
      <c r="Q54" s="70">
        <f t="shared" si="45"/>
        <v>0</v>
      </c>
      <c r="R54" s="20"/>
      <c r="S54" s="13"/>
      <c r="T54" s="69">
        <f t="shared" si="30"/>
        <v>0</v>
      </c>
      <c r="U54" s="89">
        <f t="shared" si="46"/>
        <v>0</v>
      </c>
      <c r="V54" s="70">
        <f t="shared" si="47"/>
        <v>0</v>
      </c>
      <c r="W54" s="20"/>
      <c r="X54" s="13"/>
      <c r="Y54" s="69">
        <f t="shared" si="31"/>
        <v>0</v>
      </c>
      <c r="Z54" s="69">
        <f t="shared" si="48"/>
        <v>0</v>
      </c>
      <c r="AA54" s="70">
        <f t="shared" si="49"/>
        <v>0</v>
      </c>
      <c r="AB54" s="20"/>
      <c r="AC54" s="13"/>
      <c r="AD54" s="69">
        <f t="shared" si="32"/>
        <v>0</v>
      </c>
      <c r="AE54" s="89">
        <f t="shared" si="50"/>
        <v>0</v>
      </c>
      <c r="AF54" s="70">
        <f t="shared" si="51"/>
        <v>0</v>
      </c>
      <c r="AG54" s="20"/>
      <c r="AH54" s="13"/>
      <c r="AI54" s="69">
        <f t="shared" si="33"/>
        <v>0</v>
      </c>
      <c r="AJ54" s="89">
        <f t="shared" si="52"/>
        <v>0</v>
      </c>
      <c r="AK54" s="70">
        <f t="shared" si="53"/>
        <v>0</v>
      </c>
      <c r="AL54" s="20"/>
      <c r="AM54" s="13"/>
      <c r="AN54" s="69">
        <f t="shared" si="34"/>
        <v>0</v>
      </c>
      <c r="AO54" s="89">
        <f t="shared" si="54"/>
        <v>0</v>
      </c>
      <c r="AP54" s="70">
        <f t="shared" si="55"/>
        <v>0</v>
      </c>
      <c r="AQ54" s="20"/>
      <c r="AR54" s="13"/>
      <c r="AS54" s="69">
        <f t="shared" si="35"/>
        <v>0</v>
      </c>
      <c r="AT54" s="69">
        <f t="shared" si="56"/>
        <v>0</v>
      </c>
      <c r="AU54" s="70">
        <f t="shared" si="57"/>
        <v>0</v>
      </c>
      <c r="AV54" s="20"/>
      <c r="AW54" s="13"/>
      <c r="AX54" s="69">
        <f t="shared" si="36"/>
        <v>0</v>
      </c>
      <c r="AY54" s="89">
        <f t="shared" si="58"/>
        <v>0</v>
      </c>
      <c r="AZ54" s="70">
        <f t="shared" si="59"/>
        <v>0</v>
      </c>
      <c r="BA54" s="20"/>
      <c r="BB54" s="13"/>
      <c r="BC54" s="69">
        <f t="shared" si="37"/>
        <v>0</v>
      </c>
      <c r="BD54" s="89">
        <f t="shared" si="60"/>
        <v>0</v>
      </c>
      <c r="BE54" s="70">
        <f t="shared" si="61"/>
        <v>0</v>
      </c>
      <c r="BF54" s="20"/>
      <c r="BG54" s="13"/>
      <c r="BH54" s="69">
        <f t="shared" si="38"/>
        <v>0</v>
      </c>
      <c r="BI54" s="69">
        <f t="shared" si="62"/>
        <v>0</v>
      </c>
      <c r="BJ54" s="89">
        <f t="shared" si="63"/>
        <v>0</v>
      </c>
      <c r="BK54" s="91">
        <f t="shared" si="64"/>
        <v>0</v>
      </c>
      <c r="BL54" s="91">
        <f t="shared" si="65"/>
        <v>0</v>
      </c>
      <c r="BM54" s="91">
        <f t="shared" si="39"/>
        <v>0</v>
      </c>
      <c r="BN54" s="91">
        <f t="shared" si="66"/>
        <v>0</v>
      </c>
      <c r="BO54" s="182"/>
      <c r="BP54" s="182"/>
      <c r="BQ54" s="182"/>
      <c r="BR54" s="182"/>
      <c r="BS54" s="182"/>
    </row>
    <row r="55" spans="1:71" ht="15" x14ac:dyDescent="0.2">
      <c r="A55" s="96">
        <f>'Innberetning EKOM-tjenester '!A55</f>
        <v>0</v>
      </c>
      <c r="B55" s="96">
        <f>'Innberetning EKOM-tjenester '!B55</f>
        <v>0</v>
      </c>
      <c r="C55" s="84"/>
      <c r="D55" s="13"/>
      <c r="E55" s="69">
        <f t="shared" si="27"/>
        <v>0</v>
      </c>
      <c r="F55" s="89">
        <f t="shared" si="40"/>
        <v>0</v>
      </c>
      <c r="G55" s="70">
        <f t="shared" si="41"/>
        <v>0</v>
      </c>
      <c r="H55" s="20"/>
      <c r="I55" s="13"/>
      <c r="J55" s="69">
        <f t="shared" si="28"/>
        <v>0</v>
      </c>
      <c r="K55" s="69">
        <f t="shared" si="42"/>
        <v>0</v>
      </c>
      <c r="L55" s="70">
        <f t="shared" si="43"/>
        <v>0</v>
      </c>
      <c r="M55" s="20"/>
      <c r="N55" s="13"/>
      <c r="O55" s="69">
        <f t="shared" si="29"/>
        <v>0</v>
      </c>
      <c r="P55" s="89">
        <f t="shared" si="44"/>
        <v>0</v>
      </c>
      <c r="Q55" s="70">
        <f t="shared" si="45"/>
        <v>0</v>
      </c>
      <c r="R55" s="20"/>
      <c r="S55" s="13"/>
      <c r="T55" s="69">
        <f t="shared" si="30"/>
        <v>0</v>
      </c>
      <c r="U55" s="89">
        <f t="shared" si="46"/>
        <v>0</v>
      </c>
      <c r="V55" s="70">
        <f t="shared" si="47"/>
        <v>0</v>
      </c>
      <c r="W55" s="20"/>
      <c r="X55" s="13"/>
      <c r="Y55" s="69">
        <f t="shared" si="31"/>
        <v>0</v>
      </c>
      <c r="Z55" s="69">
        <f t="shared" si="48"/>
        <v>0</v>
      </c>
      <c r="AA55" s="70">
        <f t="shared" si="49"/>
        <v>0</v>
      </c>
      <c r="AB55" s="20"/>
      <c r="AC55" s="13"/>
      <c r="AD55" s="69">
        <f t="shared" si="32"/>
        <v>0</v>
      </c>
      <c r="AE55" s="89">
        <f t="shared" si="50"/>
        <v>0</v>
      </c>
      <c r="AF55" s="70">
        <f t="shared" si="51"/>
        <v>0</v>
      </c>
      <c r="AG55" s="20"/>
      <c r="AH55" s="13"/>
      <c r="AI55" s="69">
        <f t="shared" si="33"/>
        <v>0</v>
      </c>
      <c r="AJ55" s="89">
        <f t="shared" si="52"/>
        <v>0</v>
      </c>
      <c r="AK55" s="70">
        <f t="shared" si="53"/>
        <v>0</v>
      </c>
      <c r="AL55" s="20"/>
      <c r="AM55" s="13"/>
      <c r="AN55" s="69">
        <f t="shared" si="34"/>
        <v>0</v>
      </c>
      <c r="AO55" s="89">
        <f t="shared" si="54"/>
        <v>0</v>
      </c>
      <c r="AP55" s="70">
        <f t="shared" si="55"/>
        <v>0</v>
      </c>
      <c r="AQ55" s="20"/>
      <c r="AR55" s="13"/>
      <c r="AS55" s="69">
        <f t="shared" si="35"/>
        <v>0</v>
      </c>
      <c r="AT55" s="69">
        <f t="shared" si="56"/>
        <v>0</v>
      </c>
      <c r="AU55" s="70">
        <f t="shared" si="57"/>
        <v>0</v>
      </c>
      <c r="AV55" s="20"/>
      <c r="AW55" s="13"/>
      <c r="AX55" s="69">
        <f t="shared" si="36"/>
        <v>0</v>
      </c>
      <c r="AY55" s="89">
        <f t="shared" si="58"/>
        <v>0</v>
      </c>
      <c r="AZ55" s="70">
        <f t="shared" si="59"/>
        <v>0</v>
      </c>
      <c r="BA55" s="20"/>
      <c r="BB55" s="13"/>
      <c r="BC55" s="69">
        <f t="shared" si="37"/>
        <v>0</v>
      </c>
      <c r="BD55" s="89">
        <f t="shared" si="60"/>
        <v>0</v>
      </c>
      <c r="BE55" s="70">
        <f t="shared" si="61"/>
        <v>0</v>
      </c>
      <c r="BF55" s="20"/>
      <c r="BG55" s="13"/>
      <c r="BH55" s="69">
        <f t="shared" si="38"/>
        <v>0</v>
      </c>
      <c r="BI55" s="69">
        <f t="shared" si="62"/>
        <v>0</v>
      </c>
      <c r="BJ55" s="89">
        <f t="shared" si="63"/>
        <v>0</v>
      </c>
      <c r="BK55" s="91">
        <f t="shared" si="64"/>
        <v>0</v>
      </c>
      <c r="BL55" s="91">
        <f t="shared" si="65"/>
        <v>0</v>
      </c>
      <c r="BM55" s="91">
        <f t="shared" si="39"/>
        <v>0</v>
      </c>
      <c r="BN55" s="91">
        <f t="shared" si="66"/>
        <v>0</v>
      </c>
      <c r="BO55" s="182"/>
      <c r="BP55" s="182"/>
      <c r="BQ55" s="182"/>
      <c r="BR55" s="182"/>
      <c r="BS55" s="182"/>
    </row>
    <row r="56" spans="1:71" ht="15" x14ac:dyDescent="0.2">
      <c r="A56" s="96">
        <f>'Innberetning EKOM-tjenester '!A56</f>
        <v>0</v>
      </c>
      <c r="B56" s="96">
        <f>'Innberetning EKOM-tjenester '!B56</f>
        <v>0</v>
      </c>
      <c r="C56" s="84"/>
      <c r="D56" s="13"/>
      <c r="E56" s="69">
        <f t="shared" si="27"/>
        <v>0</v>
      </c>
      <c r="F56" s="89">
        <f t="shared" si="40"/>
        <v>0</v>
      </c>
      <c r="G56" s="70">
        <f t="shared" si="41"/>
        <v>0</v>
      </c>
      <c r="H56" s="20"/>
      <c r="I56" s="13"/>
      <c r="J56" s="69">
        <f t="shared" si="28"/>
        <v>0</v>
      </c>
      <c r="K56" s="69">
        <f t="shared" si="42"/>
        <v>0</v>
      </c>
      <c r="L56" s="70">
        <f t="shared" si="43"/>
        <v>0</v>
      </c>
      <c r="M56" s="20"/>
      <c r="N56" s="13"/>
      <c r="O56" s="69">
        <f t="shared" si="29"/>
        <v>0</v>
      </c>
      <c r="P56" s="89">
        <f t="shared" si="44"/>
        <v>0</v>
      </c>
      <c r="Q56" s="70">
        <f t="shared" si="45"/>
        <v>0</v>
      </c>
      <c r="R56" s="20"/>
      <c r="S56" s="13"/>
      <c r="T56" s="69">
        <f t="shared" si="30"/>
        <v>0</v>
      </c>
      <c r="U56" s="89">
        <f t="shared" si="46"/>
        <v>0</v>
      </c>
      <c r="V56" s="70">
        <f t="shared" si="47"/>
        <v>0</v>
      </c>
      <c r="W56" s="20"/>
      <c r="X56" s="13"/>
      <c r="Y56" s="69">
        <f t="shared" si="31"/>
        <v>0</v>
      </c>
      <c r="Z56" s="69">
        <f t="shared" si="48"/>
        <v>0</v>
      </c>
      <c r="AA56" s="70">
        <f t="shared" si="49"/>
        <v>0</v>
      </c>
      <c r="AB56" s="20"/>
      <c r="AC56" s="13"/>
      <c r="AD56" s="69">
        <f t="shared" si="32"/>
        <v>0</v>
      </c>
      <c r="AE56" s="89">
        <f t="shared" si="50"/>
        <v>0</v>
      </c>
      <c r="AF56" s="70">
        <f t="shared" si="51"/>
        <v>0</v>
      </c>
      <c r="AG56" s="20"/>
      <c r="AH56" s="13"/>
      <c r="AI56" s="69">
        <f t="shared" si="33"/>
        <v>0</v>
      </c>
      <c r="AJ56" s="89">
        <f t="shared" si="52"/>
        <v>0</v>
      </c>
      <c r="AK56" s="70">
        <f t="shared" si="53"/>
        <v>0</v>
      </c>
      <c r="AL56" s="20"/>
      <c r="AM56" s="13"/>
      <c r="AN56" s="69">
        <f t="shared" si="34"/>
        <v>0</v>
      </c>
      <c r="AO56" s="89">
        <f t="shared" si="54"/>
        <v>0</v>
      </c>
      <c r="AP56" s="70">
        <f t="shared" si="55"/>
        <v>0</v>
      </c>
      <c r="AQ56" s="20"/>
      <c r="AR56" s="13"/>
      <c r="AS56" s="69">
        <f t="shared" si="35"/>
        <v>0</v>
      </c>
      <c r="AT56" s="69">
        <f t="shared" si="56"/>
        <v>0</v>
      </c>
      <c r="AU56" s="70">
        <f t="shared" si="57"/>
        <v>0</v>
      </c>
      <c r="AV56" s="20"/>
      <c r="AW56" s="13"/>
      <c r="AX56" s="69">
        <f t="shared" si="36"/>
        <v>0</v>
      </c>
      <c r="AY56" s="89">
        <f t="shared" si="58"/>
        <v>0</v>
      </c>
      <c r="AZ56" s="70">
        <f t="shared" si="59"/>
        <v>0</v>
      </c>
      <c r="BA56" s="20"/>
      <c r="BB56" s="13"/>
      <c r="BC56" s="69">
        <f t="shared" si="37"/>
        <v>0</v>
      </c>
      <c r="BD56" s="89">
        <f t="shared" si="60"/>
        <v>0</v>
      </c>
      <c r="BE56" s="70">
        <f t="shared" si="61"/>
        <v>0</v>
      </c>
      <c r="BF56" s="20"/>
      <c r="BG56" s="13"/>
      <c r="BH56" s="69">
        <f t="shared" si="38"/>
        <v>0</v>
      </c>
      <c r="BI56" s="69">
        <f t="shared" si="62"/>
        <v>0</v>
      </c>
      <c r="BJ56" s="89">
        <f t="shared" si="63"/>
        <v>0</v>
      </c>
      <c r="BK56" s="91">
        <f t="shared" si="64"/>
        <v>0</v>
      </c>
      <c r="BL56" s="91">
        <f t="shared" si="65"/>
        <v>0</v>
      </c>
      <c r="BM56" s="91">
        <f t="shared" si="39"/>
        <v>0</v>
      </c>
      <c r="BN56" s="91">
        <f t="shared" si="66"/>
        <v>0</v>
      </c>
      <c r="BO56" s="182"/>
      <c r="BP56" s="182"/>
      <c r="BQ56" s="182"/>
      <c r="BR56" s="182"/>
      <c r="BS56" s="182"/>
    </row>
    <row r="57" spans="1:71" ht="15" x14ac:dyDescent="0.2">
      <c r="A57" s="96">
        <f>'Innberetning EKOM-tjenester '!A57</f>
        <v>0</v>
      </c>
      <c r="B57" s="96">
        <f>'Innberetning EKOM-tjenester '!B57</f>
        <v>0</v>
      </c>
      <c r="C57" s="84"/>
      <c r="D57" s="13"/>
      <c r="E57" s="69">
        <f t="shared" si="27"/>
        <v>0</v>
      </c>
      <c r="F57" s="89">
        <f t="shared" si="40"/>
        <v>0</v>
      </c>
      <c r="G57" s="70">
        <f t="shared" si="41"/>
        <v>0</v>
      </c>
      <c r="H57" s="20"/>
      <c r="I57" s="13"/>
      <c r="J57" s="69">
        <f t="shared" si="28"/>
        <v>0</v>
      </c>
      <c r="K57" s="69">
        <f t="shared" si="42"/>
        <v>0</v>
      </c>
      <c r="L57" s="70">
        <f t="shared" si="43"/>
        <v>0</v>
      </c>
      <c r="M57" s="20"/>
      <c r="N57" s="13"/>
      <c r="O57" s="69">
        <f t="shared" si="29"/>
        <v>0</v>
      </c>
      <c r="P57" s="89">
        <f t="shared" si="44"/>
        <v>0</v>
      </c>
      <c r="Q57" s="70">
        <f t="shared" si="45"/>
        <v>0</v>
      </c>
      <c r="R57" s="20"/>
      <c r="S57" s="13"/>
      <c r="T57" s="69">
        <f t="shared" si="30"/>
        <v>0</v>
      </c>
      <c r="U57" s="89">
        <f t="shared" si="46"/>
        <v>0</v>
      </c>
      <c r="V57" s="70">
        <f t="shared" si="47"/>
        <v>0</v>
      </c>
      <c r="W57" s="20"/>
      <c r="X57" s="13"/>
      <c r="Y57" s="69">
        <f t="shared" si="31"/>
        <v>0</v>
      </c>
      <c r="Z57" s="69">
        <f t="shared" si="48"/>
        <v>0</v>
      </c>
      <c r="AA57" s="70">
        <f t="shared" si="49"/>
        <v>0</v>
      </c>
      <c r="AB57" s="20"/>
      <c r="AC57" s="13"/>
      <c r="AD57" s="69">
        <f t="shared" si="32"/>
        <v>0</v>
      </c>
      <c r="AE57" s="89">
        <f t="shared" si="50"/>
        <v>0</v>
      </c>
      <c r="AF57" s="70">
        <f t="shared" si="51"/>
        <v>0</v>
      </c>
      <c r="AG57" s="20"/>
      <c r="AH57" s="13"/>
      <c r="AI57" s="69">
        <f t="shared" si="33"/>
        <v>0</v>
      </c>
      <c r="AJ57" s="89">
        <f t="shared" si="52"/>
        <v>0</v>
      </c>
      <c r="AK57" s="70">
        <f t="shared" si="53"/>
        <v>0</v>
      </c>
      <c r="AL57" s="20"/>
      <c r="AM57" s="13"/>
      <c r="AN57" s="69">
        <f t="shared" si="34"/>
        <v>0</v>
      </c>
      <c r="AO57" s="89">
        <f t="shared" si="54"/>
        <v>0</v>
      </c>
      <c r="AP57" s="70">
        <f t="shared" si="55"/>
        <v>0</v>
      </c>
      <c r="AQ57" s="20"/>
      <c r="AR57" s="13"/>
      <c r="AS57" s="69">
        <f t="shared" si="35"/>
        <v>0</v>
      </c>
      <c r="AT57" s="69">
        <f t="shared" si="56"/>
        <v>0</v>
      </c>
      <c r="AU57" s="70">
        <f t="shared" si="57"/>
        <v>0</v>
      </c>
      <c r="AV57" s="20"/>
      <c r="AW57" s="13"/>
      <c r="AX57" s="69">
        <f t="shared" si="36"/>
        <v>0</v>
      </c>
      <c r="AY57" s="89">
        <f t="shared" si="58"/>
        <v>0</v>
      </c>
      <c r="AZ57" s="70">
        <f t="shared" si="59"/>
        <v>0</v>
      </c>
      <c r="BA57" s="20"/>
      <c r="BB57" s="13"/>
      <c r="BC57" s="69">
        <f t="shared" si="37"/>
        <v>0</v>
      </c>
      <c r="BD57" s="89">
        <f t="shared" si="60"/>
        <v>0</v>
      </c>
      <c r="BE57" s="70">
        <f t="shared" si="61"/>
        <v>0</v>
      </c>
      <c r="BF57" s="20"/>
      <c r="BG57" s="13"/>
      <c r="BH57" s="69">
        <f t="shared" si="38"/>
        <v>0</v>
      </c>
      <c r="BI57" s="69">
        <f t="shared" si="62"/>
        <v>0</v>
      </c>
      <c r="BJ57" s="89">
        <f t="shared" si="63"/>
        <v>0</v>
      </c>
      <c r="BK57" s="91">
        <f t="shared" si="64"/>
        <v>0</v>
      </c>
      <c r="BL57" s="91">
        <f t="shared" si="65"/>
        <v>0</v>
      </c>
      <c r="BM57" s="91">
        <f t="shared" si="39"/>
        <v>0</v>
      </c>
      <c r="BN57" s="91">
        <f t="shared" si="66"/>
        <v>0</v>
      </c>
      <c r="BO57" s="182"/>
      <c r="BP57" s="182"/>
      <c r="BQ57" s="182"/>
      <c r="BR57" s="182"/>
      <c r="BS57" s="182"/>
    </row>
    <row r="58" spans="1:71" ht="15" x14ac:dyDescent="0.2">
      <c r="A58" s="96">
        <f>'Innberetning EKOM-tjenester '!A58</f>
        <v>0</v>
      </c>
      <c r="B58" s="96">
        <f>'Innberetning EKOM-tjenester '!B58</f>
        <v>0</v>
      </c>
      <c r="C58" s="84"/>
      <c r="D58" s="13"/>
      <c r="E58" s="69">
        <f t="shared" si="27"/>
        <v>0</v>
      </c>
      <c r="F58" s="89">
        <f t="shared" si="40"/>
        <v>0</v>
      </c>
      <c r="G58" s="70">
        <f t="shared" si="41"/>
        <v>0</v>
      </c>
      <c r="H58" s="20"/>
      <c r="I58" s="13"/>
      <c r="J58" s="69">
        <f t="shared" si="28"/>
        <v>0</v>
      </c>
      <c r="K58" s="69">
        <f t="shared" si="42"/>
        <v>0</v>
      </c>
      <c r="L58" s="70">
        <f t="shared" si="43"/>
        <v>0</v>
      </c>
      <c r="M58" s="20"/>
      <c r="N58" s="13"/>
      <c r="O58" s="69">
        <f t="shared" si="29"/>
        <v>0</v>
      </c>
      <c r="P58" s="89">
        <f t="shared" si="44"/>
        <v>0</v>
      </c>
      <c r="Q58" s="70">
        <f t="shared" si="45"/>
        <v>0</v>
      </c>
      <c r="R58" s="20"/>
      <c r="S58" s="13"/>
      <c r="T58" s="69">
        <f t="shared" si="30"/>
        <v>0</v>
      </c>
      <c r="U58" s="89">
        <f t="shared" si="46"/>
        <v>0</v>
      </c>
      <c r="V58" s="70">
        <f t="shared" si="47"/>
        <v>0</v>
      </c>
      <c r="W58" s="20"/>
      <c r="X58" s="13"/>
      <c r="Y58" s="69">
        <f t="shared" si="31"/>
        <v>0</v>
      </c>
      <c r="Z58" s="69">
        <f t="shared" si="48"/>
        <v>0</v>
      </c>
      <c r="AA58" s="70">
        <f t="shared" si="49"/>
        <v>0</v>
      </c>
      <c r="AB58" s="20"/>
      <c r="AC58" s="13"/>
      <c r="AD58" s="69">
        <f t="shared" si="32"/>
        <v>0</v>
      </c>
      <c r="AE58" s="89">
        <f t="shared" si="50"/>
        <v>0</v>
      </c>
      <c r="AF58" s="70">
        <f t="shared" si="51"/>
        <v>0</v>
      </c>
      <c r="AG58" s="20"/>
      <c r="AH58" s="13"/>
      <c r="AI58" s="69">
        <f t="shared" si="33"/>
        <v>0</v>
      </c>
      <c r="AJ58" s="89">
        <f t="shared" si="52"/>
        <v>0</v>
      </c>
      <c r="AK58" s="70">
        <f t="shared" si="53"/>
        <v>0</v>
      </c>
      <c r="AL58" s="20"/>
      <c r="AM58" s="13"/>
      <c r="AN58" s="69">
        <f t="shared" si="34"/>
        <v>0</v>
      </c>
      <c r="AO58" s="89">
        <f t="shared" si="54"/>
        <v>0</v>
      </c>
      <c r="AP58" s="70">
        <f t="shared" si="55"/>
        <v>0</v>
      </c>
      <c r="AQ58" s="20"/>
      <c r="AR58" s="13"/>
      <c r="AS58" s="69">
        <f t="shared" si="35"/>
        <v>0</v>
      </c>
      <c r="AT58" s="69">
        <f t="shared" si="56"/>
        <v>0</v>
      </c>
      <c r="AU58" s="70">
        <f t="shared" si="57"/>
        <v>0</v>
      </c>
      <c r="AV58" s="20"/>
      <c r="AW58" s="13"/>
      <c r="AX58" s="69">
        <f t="shared" si="36"/>
        <v>0</v>
      </c>
      <c r="AY58" s="89">
        <f t="shared" si="58"/>
        <v>0</v>
      </c>
      <c r="AZ58" s="70">
        <f t="shared" si="59"/>
        <v>0</v>
      </c>
      <c r="BA58" s="20"/>
      <c r="BB58" s="13"/>
      <c r="BC58" s="69">
        <f t="shared" si="37"/>
        <v>0</v>
      </c>
      <c r="BD58" s="89">
        <f t="shared" si="60"/>
        <v>0</v>
      </c>
      <c r="BE58" s="70">
        <f t="shared" si="61"/>
        <v>0</v>
      </c>
      <c r="BF58" s="20"/>
      <c r="BG58" s="13"/>
      <c r="BH58" s="69">
        <f t="shared" si="38"/>
        <v>0</v>
      </c>
      <c r="BI58" s="69">
        <f t="shared" si="62"/>
        <v>0</v>
      </c>
      <c r="BJ58" s="89">
        <f t="shared" si="63"/>
        <v>0</v>
      </c>
      <c r="BK58" s="91">
        <f t="shared" si="64"/>
        <v>0</v>
      </c>
      <c r="BL58" s="91">
        <f t="shared" si="65"/>
        <v>0</v>
      </c>
      <c r="BM58" s="91">
        <f t="shared" si="39"/>
        <v>0</v>
      </c>
      <c r="BN58" s="91">
        <f t="shared" si="66"/>
        <v>0</v>
      </c>
      <c r="BO58" s="182"/>
      <c r="BP58" s="182"/>
      <c r="BQ58" s="182"/>
      <c r="BR58" s="182"/>
      <c r="BS58" s="182"/>
    </row>
    <row r="59" spans="1:71" ht="15" x14ac:dyDescent="0.2">
      <c r="A59" s="96">
        <f>'Innberetning EKOM-tjenester '!A59</f>
        <v>0</v>
      </c>
      <c r="B59" s="96">
        <f>'Innberetning EKOM-tjenester '!B59</f>
        <v>0</v>
      </c>
      <c r="C59" s="84"/>
      <c r="D59" s="13"/>
      <c r="E59" s="69">
        <f t="shared" si="27"/>
        <v>0</v>
      </c>
      <c r="F59" s="89">
        <f t="shared" si="40"/>
        <v>0</v>
      </c>
      <c r="G59" s="70">
        <f t="shared" si="41"/>
        <v>0</v>
      </c>
      <c r="H59" s="20"/>
      <c r="I59" s="13"/>
      <c r="J59" s="69">
        <f t="shared" si="28"/>
        <v>0</v>
      </c>
      <c r="K59" s="69">
        <f t="shared" si="42"/>
        <v>0</v>
      </c>
      <c r="L59" s="70">
        <f t="shared" si="43"/>
        <v>0</v>
      </c>
      <c r="M59" s="20"/>
      <c r="N59" s="13"/>
      <c r="O59" s="69">
        <f t="shared" si="29"/>
        <v>0</v>
      </c>
      <c r="P59" s="89">
        <f t="shared" si="44"/>
        <v>0</v>
      </c>
      <c r="Q59" s="70">
        <f t="shared" si="45"/>
        <v>0</v>
      </c>
      <c r="R59" s="20"/>
      <c r="S59" s="13"/>
      <c r="T59" s="69">
        <f t="shared" si="30"/>
        <v>0</v>
      </c>
      <c r="U59" s="89">
        <f t="shared" si="46"/>
        <v>0</v>
      </c>
      <c r="V59" s="70">
        <f t="shared" si="47"/>
        <v>0</v>
      </c>
      <c r="W59" s="20"/>
      <c r="X59" s="13"/>
      <c r="Y59" s="69">
        <f t="shared" si="31"/>
        <v>0</v>
      </c>
      <c r="Z59" s="69">
        <f t="shared" si="48"/>
        <v>0</v>
      </c>
      <c r="AA59" s="70">
        <f t="shared" si="49"/>
        <v>0</v>
      </c>
      <c r="AB59" s="20"/>
      <c r="AC59" s="13"/>
      <c r="AD59" s="69">
        <f t="shared" si="32"/>
        <v>0</v>
      </c>
      <c r="AE59" s="89">
        <f t="shared" si="50"/>
        <v>0</v>
      </c>
      <c r="AF59" s="70">
        <f t="shared" si="51"/>
        <v>0</v>
      </c>
      <c r="AG59" s="20"/>
      <c r="AH59" s="13"/>
      <c r="AI59" s="69">
        <f t="shared" si="33"/>
        <v>0</v>
      </c>
      <c r="AJ59" s="89">
        <f t="shared" si="52"/>
        <v>0</v>
      </c>
      <c r="AK59" s="70">
        <f t="shared" si="53"/>
        <v>0</v>
      </c>
      <c r="AL59" s="20"/>
      <c r="AM59" s="13"/>
      <c r="AN59" s="69">
        <f t="shared" si="34"/>
        <v>0</v>
      </c>
      <c r="AO59" s="89">
        <f t="shared" si="54"/>
        <v>0</v>
      </c>
      <c r="AP59" s="70">
        <f t="shared" si="55"/>
        <v>0</v>
      </c>
      <c r="AQ59" s="20"/>
      <c r="AR59" s="13"/>
      <c r="AS59" s="69">
        <f t="shared" si="35"/>
        <v>0</v>
      </c>
      <c r="AT59" s="69">
        <f t="shared" si="56"/>
        <v>0</v>
      </c>
      <c r="AU59" s="70">
        <f t="shared" si="57"/>
        <v>0</v>
      </c>
      <c r="AV59" s="20"/>
      <c r="AW59" s="13"/>
      <c r="AX59" s="69">
        <f t="shared" si="36"/>
        <v>0</v>
      </c>
      <c r="AY59" s="89">
        <f t="shared" si="58"/>
        <v>0</v>
      </c>
      <c r="AZ59" s="70">
        <f t="shared" si="59"/>
        <v>0</v>
      </c>
      <c r="BA59" s="20"/>
      <c r="BB59" s="13"/>
      <c r="BC59" s="69">
        <f t="shared" si="37"/>
        <v>0</v>
      </c>
      <c r="BD59" s="89">
        <f t="shared" si="60"/>
        <v>0</v>
      </c>
      <c r="BE59" s="70">
        <f t="shared" si="61"/>
        <v>0</v>
      </c>
      <c r="BF59" s="20"/>
      <c r="BG59" s="13"/>
      <c r="BH59" s="69">
        <f t="shared" si="38"/>
        <v>0</v>
      </c>
      <c r="BI59" s="69">
        <f t="shared" si="62"/>
        <v>0</v>
      </c>
      <c r="BJ59" s="89">
        <f t="shared" si="63"/>
        <v>0</v>
      </c>
      <c r="BK59" s="91">
        <f t="shared" si="64"/>
        <v>0</v>
      </c>
      <c r="BL59" s="91">
        <f t="shared" si="65"/>
        <v>0</v>
      </c>
      <c r="BM59" s="91">
        <f t="shared" si="39"/>
        <v>0</v>
      </c>
      <c r="BN59" s="91">
        <f t="shared" si="66"/>
        <v>0</v>
      </c>
      <c r="BO59" s="182"/>
      <c r="BP59" s="182"/>
      <c r="BQ59" s="182"/>
      <c r="BR59" s="182"/>
      <c r="BS59" s="182"/>
    </row>
    <row r="60" spans="1:71" ht="15" x14ac:dyDescent="0.2">
      <c r="A60" s="96">
        <f>'Innberetning EKOM-tjenester '!A60</f>
        <v>0</v>
      </c>
      <c r="B60" s="96">
        <f>'Innberetning EKOM-tjenester '!B60</f>
        <v>0</v>
      </c>
      <c r="C60" s="84"/>
      <c r="D60" s="13"/>
      <c r="E60" s="69">
        <f t="shared" si="27"/>
        <v>0</v>
      </c>
      <c r="F60" s="89">
        <f t="shared" si="40"/>
        <v>0</v>
      </c>
      <c r="G60" s="70">
        <f t="shared" si="41"/>
        <v>0</v>
      </c>
      <c r="H60" s="20"/>
      <c r="I60" s="13"/>
      <c r="J60" s="69">
        <f t="shared" si="28"/>
        <v>0</v>
      </c>
      <c r="K60" s="69">
        <f t="shared" si="42"/>
        <v>0</v>
      </c>
      <c r="L60" s="70">
        <f t="shared" si="43"/>
        <v>0</v>
      </c>
      <c r="M60" s="20"/>
      <c r="N60" s="13"/>
      <c r="O60" s="69">
        <f t="shared" si="29"/>
        <v>0</v>
      </c>
      <c r="P60" s="89">
        <f t="shared" si="44"/>
        <v>0</v>
      </c>
      <c r="Q60" s="70">
        <f t="shared" si="45"/>
        <v>0</v>
      </c>
      <c r="R60" s="20"/>
      <c r="S60" s="13"/>
      <c r="T60" s="69">
        <f t="shared" si="30"/>
        <v>0</v>
      </c>
      <c r="U60" s="89">
        <f t="shared" si="46"/>
        <v>0</v>
      </c>
      <c r="V60" s="70">
        <f t="shared" si="47"/>
        <v>0</v>
      </c>
      <c r="W60" s="20"/>
      <c r="X60" s="13"/>
      <c r="Y60" s="69">
        <f t="shared" si="31"/>
        <v>0</v>
      </c>
      <c r="Z60" s="69">
        <f t="shared" si="48"/>
        <v>0</v>
      </c>
      <c r="AA60" s="70">
        <f t="shared" si="49"/>
        <v>0</v>
      </c>
      <c r="AB60" s="20"/>
      <c r="AC60" s="13"/>
      <c r="AD60" s="69">
        <f t="shared" si="32"/>
        <v>0</v>
      </c>
      <c r="AE60" s="89">
        <f t="shared" si="50"/>
        <v>0</v>
      </c>
      <c r="AF60" s="70">
        <f t="shared" si="51"/>
        <v>0</v>
      </c>
      <c r="AG60" s="20"/>
      <c r="AH60" s="13"/>
      <c r="AI60" s="69">
        <f t="shared" si="33"/>
        <v>0</v>
      </c>
      <c r="AJ60" s="89">
        <f t="shared" si="52"/>
        <v>0</v>
      </c>
      <c r="AK60" s="70">
        <f t="shared" si="53"/>
        <v>0</v>
      </c>
      <c r="AL60" s="20"/>
      <c r="AM60" s="13"/>
      <c r="AN60" s="69">
        <f t="shared" si="34"/>
        <v>0</v>
      </c>
      <c r="AO60" s="89">
        <f t="shared" si="54"/>
        <v>0</v>
      </c>
      <c r="AP60" s="70">
        <f t="shared" si="55"/>
        <v>0</v>
      </c>
      <c r="AQ60" s="20"/>
      <c r="AR60" s="13"/>
      <c r="AS60" s="69">
        <f t="shared" si="35"/>
        <v>0</v>
      </c>
      <c r="AT60" s="69">
        <f t="shared" si="56"/>
        <v>0</v>
      </c>
      <c r="AU60" s="70">
        <f t="shared" si="57"/>
        <v>0</v>
      </c>
      <c r="AV60" s="20"/>
      <c r="AW60" s="13"/>
      <c r="AX60" s="69">
        <f t="shared" si="36"/>
        <v>0</v>
      </c>
      <c r="AY60" s="89">
        <f t="shared" si="58"/>
        <v>0</v>
      </c>
      <c r="AZ60" s="70">
        <f t="shared" si="59"/>
        <v>0</v>
      </c>
      <c r="BA60" s="20"/>
      <c r="BB60" s="13"/>
      <c r="BC60" s="69">
        <f t="shared" si="37"/>
        <v>0</v>
      </c>
      <c r="BD60" s="89">
        <f t="shared" si="60"/>
        <v>0</v>
      </c>
      <c r="BE60" s="70">
        <f t="shared" si="61"/>
        <v>0</v>
      </c>
      <c r="BF60" s="20"/>
      <c r="BG60" s="13"/>
      <c r="BH60" s="69">
        <f t="shared" si="38"/>
        <v>0</v>
      </c>
      <c r="BI60" s="69">
        <f t="shared" si="62"/>
        <v>0</v>
      </c>
      <c r="BJ60" s="89">
        <f t="shared" si="63"/>
        <v>0</v>
      </c>
      <c r="BK60" s="91">
        <f t="shared" si="64"/>
        <v>0</v>
      </c>
      <c r="BL60" s="91">
        <f t="shared" si="65"/>
        <v>0</v>
      </c>
      <c r="BM60" s="91">
        <f t="shared" si="39"/>
        <v>0</v>
      </c>
      <c r="BN60" s="91">
        <f t="shared" si="66"/>
        <v>0</v>
      </c>
      <c r="BO60" s="182"/>
      <c r="BP60" s="182"/>
      <c r="BQ60" s="182"/>
      <c r="BR60" s="182"/>
      <c r="BS60" s="182"/>
    </row>
    <row r="61" spans="1:71" ht="15" x14ac:dyDescent="0.2">
      <c r="A61" s="96">
        <f>'Innberetning EKOM-tjenester '!A61</f>
        <v>0</v>
      </c>
      <c r="B61" s="96">
        <f>'Innberetning EKOM-tjenester '!B61</f>
        <v>0</v>
      </c>
      <c r="C61" s="84"/>
      <c r="D61" s="13"/>
      <c r="E61" s="69">
        <f t="shared" si="27"/>
        <v>0</v>
      </c>
      <c r="F61" s="89">
        <f t="shared" si="40"/>
        <v>0</v>
      </c>
      <c r="G61" s="70">
        <f t="shared" si="41"/>
        <v>0</v>
      </c>
      <c r="H61" s="20"/>
      <c r="I61" s="13"/>
      <c r="J61" s="69">
        <f t="shared" si="28"/>
        <v>0</v>
      </c>
      <c r="K61" s="69">
        <f t="shared" si="42"/>
        <v>0</v>
      </c>
      <c r="L61" s="70">
        <f t="shared" si="43"/>
        <v>0</v>
      </c>
      <c r="M61" s="20"/>
      <c r="N61" s="13"/>
      <c r="O61" s="69">
        <f t="shared" si="29"/>
        <v>0</v>
      </c>
      <c r="P61" s="89">
        <f t="shared" si="44"/>
        <v>0</v>
      </c>
      <c r="Q61" s="70">
        <f t="shared" si="45"/>
        <v>0</v>
      </c>
      <c r="R61" s="20"/>
      <c r="S61" s="13"/>
      <c r="T61" s="69">
        <f t="shared" si="30"/>
        <v>0</v>
      </c>
      <c r="U61" s="89">
        <f t="shared" si="46"/>
        <v>0</v>
      </c>
      <c r="V61" s="70">
        <f t="shared" si="47"/>
        <v>0</v>
      </c>
      <c r="W61" s="20"/>
      <c r="X61" s="13"/>
      <c r="Y61" s="69">
        <f t="shared" si="31"/>
        <v>0</v>
      </c>
      <c r="Z61" s="69">
        <f t="shared" si="48"/>
        <v>0</v>
      </c>
      <c r="AA61" s="70">
        <f t="shared" si="49"/>
        <v>0</v>
      </c>
      <c r="AB61" s="20"/>
      <c r="AC61" s="13"/>
      <c r="AD61" s="69">
        <f t="shared" si="32"/>
        <v>0</v>
      </c>
      <c r="AE61" s="89">
        <f t="shared" si="50"/>
        <v>0</v>
      </c>
      <c r="AF61" s="70">
        <f t="shared" si="51"/>
        <v>0</v>
      </c>
      <c r="AG61" s="20"/>
      <c r="AH61" s="13"/>
      <c r="AI61" s="69">
        <f t="shared" si="33"/>
        <v>0</v>
      </c>
      <c r="AJ61" s="89">
        <f t="shared" si="52"/>
        <v>0</v>
      </c>
      <c r="AK61" s="70">
        <f t="shared" si="53"/>
        <v>0</v>
      </c>
      <c r="AL61" s="20"/>
      <c r="AM61" s="13"/>
      <c r="AN61" s="69">
        <f t="shared" si="34"/>
        <v>0</v>
      </c>
      <c r="AO61" s="89">
        <f t="shared" si="54"/>
        <v>0</v>
      </c>
      <c r="AP61" s="70">
        <f t="shared" si="55"/>
        <v>0</v>
      </c>
      <c r="AQ61" s="20"/>
      <c r="AR61" s="13"/>
      <c r="AS61" s="69">
        <f t="shared" si="35"/>
        <v>0</v>
      </c>
      <c r="AT61" s="69">
        <f t="shared" si="56"/>
        <v>0</v>
      </c>
      <c r="AU61" s="70">
        <f t="shared" si="57"/>
        <v>0</v>
      </c>
      <c r="AV61" s="20"/>
      <c r="AW61" s="13"/>
      <c r="AX61" s="69">
        <f t="shared" si="36"/>
        <v>0</v>
      </c>
      <c r="AY61" s="89">
        <f t="shared" si="58"/>
        <v>0</v>
      </c>
      <c r="AZ61" s="70">
        <f t="shared" si="59"/>
        <v>0</v>
      </c>
      <c r="BA61" s="20"/>
      <c r="BB61" s="13"/>
      <c r="BC61" s="69">
        <f t="shared" si="37"/>
        <v>0</v>
      </c>
      <c r="BD61" s="89">
        <f t="shared" si="60"/>
        <v>0</v>
      </c>
      <c r="BE61" s="70">
        <f t="shared" si="61"/>
        <v>0</v>
      </c>
      <c r="BF61" s="20"/>
      <c r="BG61" s="13"/>
      <c r="BH61" s="69">
        <f t="shared" si="38"/>
        <v>0</v>
      </c>
      <c r="BI61" s="69">
        <f t="shared" si="62"/>
        <v>0</v>
      </c>
      <c r="BJ61" s="89">
        <f t="shared" si="63"/>
        <v>0</v>
      </c>
      <c r="BK61" s="91">
        <f t="shared" si="64"/>
        <v>0</v>
      </c>
      <c r="BL61" s="91">
        <f t="shared" si="65"/>
        <v>0</v>
      </c>
      <c r="BM61" s="91">
        <f t="shared" si="39"/>
        <v>0</v>
      </c>
      <c r="BN61" s="91">
        <f t="shared" si="66"/>
        <v>0</v>
      </c>
      <c r="BO61" s="182"/>
      <c r="BP61" s="182"/>
      <c r="BQ61" s="182"/>
      <c r="BR61" s="182"/>
      <c r="BS61" s="182"/>
    </row>
    <row r="62" spans="1:71" ht="15" x14ac:dyDescent="0.2">
      <c r="A62" s="96">
        <f>'Innberetning EKOM-tjenester '!A62</f>
        <v>0</v>
      </c>
      <c r="B62" s="96">
        <f>'Innberetning EKOM-tjenester '!B62</f>
        <v>0</v>
      </c>
      <c r="C62" s="84"/>
      <c r="D62" s="13"/>
      <c r="E62" s="69">
        <f t="shared" si="27"/>
        <v>0</v>
      </c>
      <c r="F62" s="89">
        <f t="shared" si="40"/>
        <v>0</v>
      </c>
      <c r="G62" s="70">
        <f t="shared" si="41"/>
        <v>0</v>
      </c>
      <c r="H62" s="20"/>
      <c r="I62" s="13"/>
      <c r="J62" s="69">
        <f t="shared" si="28"/>
        <v>0</v>
      </c>
      <c r="K62" s="69">
        <f t="shared" si="42"/>
        <v>0</v>
      </c>
      <c r="L62" s="70">
        <f t="shared" si="43"/>
        <v>0</v>
      </c>
      <c r="M62" s="20"/>
      <c r="N62" s="13"/>
      <c r="O62" s="69">
        <f t="shared" si="29"/>
        <v>0</v>
      </c>
      <c r="P62" s="89">
        <f t="shared" si="44"/>
        <v>0</v>
      </c>
      <c r="Q62" s="70">
        <f t="shared" si="45"/>
        <v>0</v>
      </c>
      <c r="R62" s="20"/>
      <c r="S62" s="13"/>
      <c r="T62" s="69">
        <f t="shared" si="30"/>
        <v>0</v>
      </c>
      <c r="U62" s="89">
        <f t="shared" si="46"/>
        <v>0</v>
      </c>
      <c r="V62" s="70">
        <f t="shared" si="47"/>
        <v>0</v>
      </c>
      <c r="W62" s="20"/>
      <c r="X62" s="13"/>
      <c r="Y62" s="69">
        <f t="shared" si="31"/>
        <v>0</v>
      </c>
      <c r="Z62" s="69">
        <f t="shared" si="48"/>
        <v>0</v>
      </c>
      <c r="AA62" s="70">
        <f t="shared" si="49"/>
        <v>0</v>
      </c>
      <c r="AB62" s="20"/>
      <c r="AC62" s="13"/>
      <c r="AD62" s="69">
        <f t="shared" si="32"/>
        <v>0</v>
      </c>
      <c r="AE62" s="89">
        <f t="shared" si="50"/>
        <v>0</v>
      </c>
      <c r="AF62" s="70">
        <f t="shared" si="51"/>
        <v>0</v>
      </c>
      <c r="AG62" s="20"/>
      <c r="AH62" s="13"/>
      <c r="AI62" s="69">
        <f t="shared" si="33"/>
        <v>0</v>
      </c>
      <c r="AJ62" s="89">
        <f t="shared" si="52"/>
        <v>0</v>
      </c>
      <c r="AK62" s="70">
        <f t="shared" si="53"/>
        <v>0</v>
      </c>
      <c r="AL62" s="20"/>
      <c r="AM62" s="13"/>
      <c r="AN62" s="69">
        <f t="shared" si="34"/>
        <v>0</v>
      </c>
      <c r="AO62" s="89">
        <f t="shared" si="54"/>
        <v>0</v>
      </c>
      <c r="AP62" s="70">
        <f t="shared" si="55"/>
        <v>0</v>
      </c>
      <c r="AQ62" s="20"/>
      <c r="AR62" s="13"/>
      <c r="AS62" s="69">
        <f t="shared" si="35"/>
        <v>0</v>
      </c>
      <c r="AT62" s="69">
        <f t="shared" si="56"/>
        <v>0</v>
      </c>
      <c r="AU62" s="70">
        <f t="shared" si="57"/>
        <v>0</v>
      </c>
      <c r="AV62" s="20"/>
      <c r="AW62" s="13"/>
      <c r="AX62" s="69">
        <f t="shared" si="36"/>
        <v>0</v>
      </c>
      <c r="AY62" s="89">
        <f t="shared" si="58"/>
        <v>0</v>
      </c>
      <c r="AZ62" s="70">
        <f t="shared" si="59"/>
        <v>0</v>
      </c>
      <c r="BA62" s="20"/>
      <c r="BB62" s="13"/>
      <c r="BC62" s="69">
        <f t="shared" si="37"/>
        <v>0</v>
      </c>
      <c r="BD62" s="89">
        <f t="shared" si="60"/>
        <v>0</v>
      </c>
      <c r="BE62" s="70">
        <f t="shared" si="61"/>
        <v>0</v>
      </c>
      <c r="BF62" s="20"/>
      <c r="BG62" s="13"/>
      <c r="BH62" s="69">
        <f t="shared" si="38"/>
        <v>0</v>
      </c>
      <c r="BI62" s="69">
        <f t="shared" si="62"/>
        <v>0</v>
      </c>
      <c r="BJ62" s="89">
        <f t="shared" si="63"/>
        <v>0</v>
      </c>
      <c r="BK62" s="91">
        <f t="shared" si="64"/>
        <v>0</v>
      </c>
      <c r="BL62" s="91">
        <f t="shared" si="65"/>
        <v>0</v>
      </c>
      <c r="BM62" s="91">
        <f t="shared" si="39"/>
        <v>0</v>
      </c>
      <c r="BN62" s="91">
        <f t="shared" si="66"/>
        <v>0</v>
      </c>
      <c r="BO62" s="182"/>
      <c r="BP62" s="182"/>
      <c r="BQ62" s="182"/>
      <c r="BR62" s="182"/>
      <c r="BS62" s="182"/>
    </row>
    <row r="63" spans="1:71" ht="15" x14ac:dyDescent="0.2">
      <c r="A63" s="96">
        <f>'Innberetning EKOM-tjenester '!A63</f>
        <v>0</v>
      </c>
      <c r="B63" s="96">
        <f>'Innberetning EKOM-tjenester '!B63</f>
        <v>0</v>
      </c>
      <c r="C63" s="84"/>
      <c r="D63" s="13"/>
      <c r="E63" s="69">
        <f t="shared" si="27"/>
        <v>0</v>
      </c>
      <c r="F63" s="89">
        <f t="shared" si="40"/>
        <v>0</v>
      </c>
      <c r="G63" s="70">
        <f t="shared" si="41"/>
        <v>0</v>
      </c>
      <c r="H63" s="20"/>
      <c r="I63" s="13"/>
      <c r="J63" s="69">
        <f t="shared" si="28"/>
        <v>0</v>
      </c>
      <c r="K63" s="69">
        <f t="shared" si="42"/>
        <v>0</v>
      </c>
      <c r="L63" s="70">
        <f t="shared" si="43"/>
        <v>0</v>
      </c>
      <c r="M63" s="20"/>
      <c r="N63" s="13"/>
      <c r="O63" s="69">
        <f t="shared" si="29"/>
        <v>0</v>
      </c>
      <c r="P63" s="89">
        <f t="shared" si="44"/>
        <v>0</v>
      </c>
      <c r="Q63" s="70">
        <f t="shared" si="45"/>
        <v>0</v>
      </c>
      <c r="R63" s="20"/>
      <c r="S63" s="13"/>
      <c r="T63" s="69">
        <f t="shared" si="30"/>
        <v>0</v>
      </c>
      <c r="U63" s="89">
        <f t="shared" si="46"/>
        <v>0</v>
      </c>
      <c r="V63" s="70">
        <f t="shared" si="47"/>
        <v>0</v>
      </c>
      <c r="W63" s="20"/>
      <c r="X63" s="13"/>
      <c r="Y63" s="69">
        <f t="shared" si="31"/>
        <v>0</v>
      </c>
      <c r="Z63" s="69">
        <f t="shared" si="48"/>
        <v>0</v>
      </c>
      <c r="AA63" s="70">
        <f t="shared" si="49"/>
        <v>0</v>
      </c>
      <c r="AB63" s="20"/>
      <c r="AC63" s="13"/>
      <c r="AD63" s="69">
        <f t="shared" si="32"/>
        <v>0</v>
      </c>
      <c r="AE63" s="89">
        <f t="shared" si="50"/>
        <v>0</v>
      </c>
      <c r="AF63" s="70">
        <f t="shared" si="51"/>
        <v>0</v>
      </c>
      <c r="AG63" s="20"/>
      <c r="AH63" s="13"/>
      <c r="AI63" s="69">
        <f t="shared" si="33"/>
        <v>0</v>
      </c>
      <c r="AJ63" s="89">
        <f t="shared" si="52"/>
        <v>0</v>
      </c>
      <c r="AK63" s="70">
        <f t="shared" si="53"/>
        <v>0</v>
      </c>
      <c r="AL63" s="20"/>
      <c r="AM63" s="13"/>
      <c r="AN63" s="69">
        <f t="shared" si="34"/>
        <v>0</v>
      </c>
      <c r="AO63" s="89">
        <f t="shared" si="54"/>
        <v>0</v>
      </c>
      <c r="AP63" s="70">
        <f t="shared" si="55"/>
        <v>0</v>
      </c>
      <c r="AQ63" s="20"/>
      <c r="AR63" s="13"/>
      <c r="AS63" s="69">
        <f t="shared" si="35"/>
        <v>0</v>
      </c>
      <c r="AT63" s="69">
        <f t="shared" si="56"/>
        <v>0</v>
      </c>
      <c r="AU63" s="70">
        <f t="shared" si="57"/>
        <v>0</v>
      </c>
      <c r="AV63" s="20"/>
      <c r="AW63" s="13"/>
      <c r="AX63" s="69">
        <f t="shared" si="36"/>
        <v>0</v>
      </c>
      <c r="AY63" s="89">
        <f t="shared" si="58"/>
        <v>0</v>
      </c>
      <c r="AZ63" s="70">
        <f t="shared" si="59"/>
        <v>0</v>
      </c>
      <c r="BA63" s="20"/>
      <c r="BB63" s="13"/>
      <c r="BC63" s="69">
        <f t="shared" si="37"/>
        <v>0</v>
      </c>
      <c r="BD63" s="89">
        <f t="shared" si="60"/>
        <v>0</v>
      </c>
      <c r="BE63" s="70">
        <f t="shared" si="61"/>
        <v>0</v>
      </c>
      <c r="BF63" s="20"/>
      <c r="BG63" s="13"/>
      <c r="BH63" s="69">
        <f t="shared" si="38"/>
        <v>0</v>
      </c>
      <c r="BI63" s="69">
        <f t="shared" si="62"/>
        <v>0</v>
      </c>
      <c r="BJ63" s="89">
        <f t="shared" si="63"/>
        <v>0</v>
      </c>
      <c r="BK63" s="91">
        <f t="shared" si="64"/>
        <v>0</v>
      </c>
      <c r="BL63" s="91">
        <f t="shared" si="65"/>
        <v>0</v>
      </c>
      <c r="BM63" s="91">
        <f t="shared" si="39"/>
        <v>0</v>
      </c>
      <c r="BN63" s="91">
        <f t="shared" si="66"/>
        <v>0</v>
      </c>
      <c r="BO63" s="182"/>
      <c r="BP63" s="182"/>
      <c r="BQ63" s="182"/>
      <c r="BR63" s="182"/>
      <c r="BS63" s="182"/>
    </row>
    <row r="64" spans="1:71" ht="15" x14ac:dyDescent="0.2">
      <c r="A64" s="96">
        <f>'Innberetning EKOM-tjenester '!A64</f>
        <v>0</v>
      </c>
      <c r="B64" s="96">
        <f>'Innberetning EKOM-tjenester '!B64</f>
        <v>0</v>
      </c>
      <c r="C64" s="84"/>
      <c r="D64" s="13"/>
      <c r="E64" s="69">
        <f t="shared" si="27"/>
        <v>0</v>
      </c>
      <c r="F64" s="89">
        <f t="shared" si="40"/>
        <v>0</v>
      </c>
      <c r="G64" s="70">
        <f t="shared" si="41"/>
        <v>0</v>
      </c>
      <c r="H64" s="20"/>
      <c r="I64" s="13"/>
      <c r="J64" s="69">
        <f t="shared" si="28"/>
        <v>0</v>
      </c>
      <c r="K64" s="69">
        <f t="shared" si="42"/>
        <v>0</v>
      </c>
      <c r="L64" s="70">
        <f t="shared" si="43"/>
        <v>0</v>
      </c>
      <c r="M64" s="20"/>
      <c r="N64" s="13"/>
      <c r="O64" s="69">
        <f t="shared" si="29"/>
        <v>0</v>
      </c>
      <c r="P64" s="89">
        <f t="shared" si="44"/>
        <v>0</v>
      </c>
      <c r="Q64" s="70">
        <f t="shared" si="45"/>
        <v>0</v>
      </c>
      <c r="R64" s="20"/>
      <c r="S64" s="13"/>
      <c r="T64" s="69">
        <f t="shared" si="30"/>
        <v>0</v>
      </c>
      <c r="U64" s="89">
        <f t="shared" si="46"/>
        <v>0</v>
      </c>
      <c r="V64" s="70">
        <f t="shared" si="47"/>
        <v>0</v>
      </c>
      <c r="W64" s="20"/>
      <c r="X64" s="13"/>
      <c r="Y64" s="69">
        <f t="shared" si="31"/>
        <v>0</v>
      </c>
      <c r="Z64" s="69">
        <f t="shared" si="48"/>
        <v>0</v>
      </c>
      <c r="AA64" s="70">
        <f t="shared" si="49"/>
        <v>0</v>
      </c>
      <c r="AB64" s="20"/>
      <c r="AC64" s="13"/>
      <c r="AD64" s="69">
        <f t="shared" si="32"/>
        <v>0</v>
      </c>
      <c r="AE64" s="89">
        <f t="shared" si="50"/>
        <v>0</v>
      </c>
      <c r="AF64" s="70">
        <f t="shared" si="51"/>
        <v>0</v>
      </c>
      <c r="AG64" s="20"/>
      <c r="AH64" s="13"/>
      <c r="AI64" s="69">
        <f t="shared" si="33"/>
        <v>0</v>
      </c>
      <c r="AJ64" s="89">
        <f t="shared" si="52"/>
        <v>0</v>
      </c>
      <c r="AK64" s="70">
        <f t="shared" si="53"/>
        <v>0</v>
      </c>
      <c r="AL64" s="20"/>
      <c r="AM64" s="13"/>
      <c r="AN64" s="69">
        <f t="shared" si="34"/>
        <v>0</v>
      </c>
      <c r="AO64" s="89">
        <f t="shared" si="54"/>
        <v>0</v>
      </c>
      <c r="AP64" s="70">
        <f t="shared" si="55"/>
        <v>0</v>
      </c>
      <c r="AQ64" s="20"/>
      <c r="AR64" s="13"/>
      <c r="AS64" s="69">
        <f t="shared" si="35"/>
        <v>0</v>
      </c>
      <c r="AT64" s="69">
        <f t="shared" si="56"/>
        <v>0</v>
      </c>
      <c r="AU64" s="70">
        <f t="shared" si="57"/>
        <v>0</v>
      </c>
      <c r="AV64" s="20"/>
      <c r="AW64" s="13"/>
      <c r="AX64" s="69">
        <f t="shared" si="36"/>
        <v>0</v>
      </c>
      <c r="AY64" s="89">
        <f t="shared" si="58"/>
        <v>0</v>
      </c>
      <c r="AZ64" s="70">
        <f t="shared" si="59"/>
        <v>0</v>
      </c>
      <c r="BA64" s="20"/>
      <c r="BB64" s="13"/>
      <c r="BC64" s="69">
        <f t="shared" si="37"/>
        <v>0</v>
      </c>
      <c r="BD64" s="89">
        <f t="shared" si="60"/>
        <v>0</v>
      </c>
      <c r="BE64" s="70">
        <f t="shared" si="61"/>
        <v>0</v>
      </c>
      <c r="BF64" s="20"/>
      <c r="BG64" s="13"/>
      <c r="BH64" s="69">
        <f t="shared" si="38"/>
        <v>0</v>
      </c>
      <c r="BI64" s="69">
        <f t="shared" si="62"/>
        <v>0</v>
      </c>
      <c r="BJ64" s="89">
        <f t="shared" si="63"/>
        <v>0</v>
      </c>
      <c r="BK64" s="91">
        <f t="shared" si="64"/>
        <v>0</v>
      </c>
      <c r="BL64" s="91">
        <f t="shared" si="65"/>
        <v>0</v>
      </c>
      <c r="BM64" s="91">
        <f t="shared" si="39"/>
        <v>0</v>
      </c>
      <c r="BN64" s="91">
        <f t="shared" si="66"/>
        <v>0</v>
      </c>
      <c r="BO64" s="182"/>
      <c r="BP64" s="182"/>
      <c r="BQ64" s="182"/>
      <c r="BR64" s="182"/>
      <c r="BS64" s="182"/>
    </row>
    <row r="65" spans="1:71" ht="15" x14ac:dyDescent="0.2">
      <c r="A65" s="96">
        <f>'Innberetning EKOM-tjenester '!A65</f>
        <v>0</v>
      </c>
      <c r="B65" s="96">
        <f>'Innberetning EKOM-tjenester '!B65</f>
        <v>0</v>
      </c>
      <c r="C65" s="84"/>
      <c r="D65" s="13"/>
      <c r="E65" s="69">
        <f t="shared" si="27"/>
        <v>0</v>
      </c>
      <c r="F65" s="89">
        <f t="shared" si="40"/>
        <v>0</v>
      </c>
      <c r="G65" s="70">
        <f t="shared" si="41"/>
        <v>0</v>
      </c>
      <c r="H65" s="20"/>
      <c r="I65" s="13"/>
      <c r="J65" s="69">
        <f t="shared" si="28"/>
        <v>0</v>
      </c>
      <c r="K65" s="69">
        <f t="shared" si="42"/>
        <v>0</v>
      </c>
      <c r="L65" s="70">
        <f t="shared" si="43"/>
        <v>0</v>
      </c>
      <c r="M65" s="20"/>
      <c r="N65" s="13"/>
      <c r="O65" s="69">
        <f t="shared" si="29"/>
        <v>0</v>
      </c>
      <c r="P65" s="89">
        <f t="shared" si="44"/>
        <v>0</v>
      </c>
      <c r="Q65" s="70">
        <f t="shared" si="45"/>
        <v>0</v>
      </c>
      <c r="R65" s="20"/>
      <c r="S65" s="13"/>
      <c r="T65" s="69">
        <f t="shared" si="30"/>
        <v>0</v>
      </c>
      <c r="U65" s="89">
        <f t="shared" si="46"/>
        <v>0</v>
      </c>
      <c r="V65" s="70">
        <f t="shared" si="47"/>
        <v>0</v>
      </c>
      <c r="W65" s="20"/>
      <c r="X65" s="13"/>
      <c r="Y65" s="69">
        <f t="shared" si="31"/>
        <v>0</v>
      </c>
      <c r="Z65" s="69">
        <f t="shared" si="48"/>
        <v>0</v>
      </c>
      <c r="AA65" s="70">
        <f t="shared" si="49"/>
        <v>0</v>
      </c>
      <c r="AB65" s="20"/>
      <c r="AC65" s="13"/>
      <c r="AD65" s="69">
        <f t="shared" si="32"/>
        <v>0</v>
      </c>
      <c r="AE65" s="89">
        <f t="shared" si="50"/>
        <v>0</v>
      </c>
      <c r="AF65" s="70">
        <f t="shared" si="51"/>
        <v>0</v>
      </c>
      <c r="AG65" s="20"/>
      <c r="AH65" s="13"/>
      <c r="AI65" s="69">
        <f t="shared" si="33"/>
        <v>0</v>
      </c>
      <c r="AJ65" s="89">
        <f t="shared" si="52"/>
        <v>0</v>
      </c>
      <c r="AK65" s="70">
        <f t="shared" si="53"/>
        <v>0</v>
      </c>
      <c r="AL65" s="20"/>
      <c r="AM65" s="13"/>
      <c r="AN65" s="69">
        <f t="shared" si="34"/>
        <v>0</v>
      </c>
      <c r="AO65" s="89">
        <f t="shared" si="54"/>
        <v>0</v>
      </c>
      <c r="AP65" s="70">
        <f t="shared" si="55"/>
        <v>0</v>
      </c>
      <c r="AQ65" s="20"/>
      <c r="AR65" s="13"/>
      <c r="AS65" s="69">
        <f t="shared" si="35"/>
        <v>0</v>
      </c>
      <c r="AT65" s="69">
        <f t="shared" si="56"/>
        <v>0</v>
      </c>
      <c r="AU65" s="70">
        <f t="shared" si="57"/>
        <v>0</v>
      </c>
      <c r="AV65" s="20"/>
      <c r="AW65" s="13"/>
      <c r="AX65" s="69">
        <f t="shared" si="36"/>
        <v>0</v>
      </c>
      <c r="AY65" s="89">
        <f t="shared" si="58"/>
        <v>0</v>
      </c>
      <c r="AZ65" s="70">
        <f t="shared" si="59"/>
        <v>0</v>
      </c>
      <c r="BA65" s="20"/>
      <c r="BB65" s="13"/>
      <c r="BC65" s="69">
        <f t="shared" si="37"/>
        <v>0</v>
      </c>
      <c r="BD65" s="89">
        <f t="shared" si="60"/>
        <v>0</v>
      </c>
      <c r="BE65" s="70">
        <f t="shared" si="61"/>
        <v>0</v>
      </c>
      <c r="BF65" s="20"/>
      <c r="BG65" s="13"/>
      <c r="BH65" s="69">
        <f t="shared" si="38"/>
        <v>0</v>
      </c>
      <c r="BI65" s="69">
        <f t="shared" si="62"/>
        <v>0</v>
      </c>
      <c r="BJ65" s="89">
        <f t="shared" si="63"/>
        <v>0</v>
      </c>
      <c r="BK65" s="91">
        <f t="shared" si="64"/>
        <v>0</v>
      </c>
      <c r="BL65" s="91">
        <f t="shared" si="65"/>
        <v>0</v>
      </c>
      <c r="BM65" s="91">
        <f t="shared" si="39"/>
        <v>0</v>
      </c>
      <c r="BN65" s="91">
        <f t="shared" si="66"/>
        <v>0</v>
      </c>
      <c r="BO65" s="182"/>
      <c r="BP65" s="182"/>
      <c r="BQ65" s="182"/>
      <c r="BR65" s="182"/>
      <c r="BS65" s="182"/>
    </row>
    <row r="66" spans="1:71" ht="15" x14ac:dyDescent="0.2">
      <c r="A66" s="96">
        <f>'Innberetning EKOM-tjenester '!A66</f>
        <v>0</v>
      </c>
      <c r="B66" s="96">
        <f>'Innberetning EKOM-tjenester '!B66</f>
        <v>0</v>
      </c>
      <c r="C66" s="84"/>
      <c r="D66" s="13"/>
      <c r="E66" s="69">
        <f t="shared" si="27"/>
        <v>0</v>
      </c>
      <c r="F66" s="89">
        <f t="shared" si="40"/>
        <v>0</v>
      </c>
      <c r="G66" s="70">
        <f t="shared" si="41"/>
        <v>0</v>
      </c>
      <c r="H66" s="20"/>
      <c r="I66" s="13"/>
      <c r="J66" s="69">
        <f t="shared" si="28"/>
        <v>0</v>
      </c>
      <c r="K66" s="69">
        <f t="shared" si="42"/>
        <v>0</v>
      </c>
      <c r="L66" s="70">
        <f t="shared" si="43"/>
        <v>0</v>
      </c>
      <c r="M66" s="20"/>
      <c r="N66" s="13"/>
      <c r="O66" s="69">
        <f t="shared" si="29"/>
        <v>0</v>
      </c>
      <c r="P66" s="89">
        <f t="shared" si="44"/>
        <v>0</v>
      </c>
      <c r="Q66" s="70">
        <f t="shared" si="45"/>
        <v>0</v>
      </c>
      <c r="R66" s="20"/>
      <c r="S66" s="13"/>
      <c r="T66" s="69">
        <f t="shared" si="30"/>
        <v>0</v>
      </c>
      <c r="U66" s="89">
        <f t="shared" si="46"/>
        <v>0</v>
      </c>
      <c r="V66" s="70">
        <f t="shared" si="47"/>
        <v>0</v>
      </c>
      <c r="W66" s="20"/>
      <c r="X66" s="13"/>
      <c r="Y66" s="69">
        <f t="shared" si="31"/>
        <v>0</v>
      </c>
      <c r="Z66" s="69">
        <f t="shared" si="48"/>
        <v>0</v>
      </c>
      <c r="AA66" s="70">
        <f t="shared" si="49"/>
        <v>0</v>
      </c>
      <c r="AB66" s="20"/>
      <c r="AC66" s="13"/>
      <c r="AD66" s="69">
        <f t="shared" si="32"/>
        <v>0</v>
      </c>
      <c r="AE66" s="89">
        <f t="shared" si="50"/>
        <v>0</v>
      </c>
      <c r="AF66" s="70">
        <f t="shared" si="51"/>
        <v>0</v>
      </c>
      <c r="AG66" s="20"/>
      <c r="AH66" s="13"/>
      <c r="AI66" s="69">
        <f t="shared" si="33"/>
        <v>0</v>
      </c>
      <c r="AJ66" s="89">
        <f t="shared" si="52"/>
        <v>0</v>
      </c>
      <c r="AK66" s="70">
        <f t="shared" si="53"/>
        <v>0</v>
      </c>
      <c r="AL66" s="20"/>
      <c r="AM66" s="13"/>
      <c r="AN66" s="69">
        <f t="shared" si="34"/>
        <v>0</v>
      </c>
      <c r="AO66" s="89">
        <f t="shared" si="54"/>
        <v>0</v>
      </c>
      <c r="AP66" s="70">
        <f t="shared" si="55"/>
        <v>0</v>
      </c>
      <c r="AQ66" s="20"/>
      <c r="AR66" s="13"/>
      <c r="AS66" s="69">
        <f t="shared" si="35"/>
        <v>0</v>
      </c>
      <c r="AT66" s="69">
        <f t="shared" si="56"/>
        <v>0</v>
      </c>
      <c r="AU66" s="70">
        <f t="shared" si="57"/>
        <v>0</v>
      </c>
      <c r="AV66" s="20"/>
      <c r="AW66" s="13"/>
      <c r="AX66" s="69">
        <f t="shared" si="36"/>
        <v>0</v>
      </c>
      <c r="AY66" s="89">
        <f t="shared" si="58"/>
        <v>0</v>
      </c>
      <c r="AZ66" s="70">
        <f t="shared" si="59"/>
        <v>0</v>
      </c>
      <c r="BA66" s="20"/>
      <c r="BB66" s="13"/>
      <c r="BC66" s="69">
        <f t="shared" si="37"/>
        <v>0</v>
      </c>
      <c r="BD66" s="89">
        <f t="shared" si="60"/>
        <v>0</v>
      </c>
      <c r="BE66" s="70">
        <f t="shared" si="61"/>
        <v>0</v>
      </c>
      <c r="BF66" s="20"/>
      <c r="BG66" s="13"/>
      <c r="BH66" s="69">
        <f t="shared" si="38"/>
        <v>0</v>
      </c>
      <c r="BI66" s="69">
        <f t="shared" si="62"/>
        <v>0</v>
      </c>
      <c r="BJ66" s="89">
        <f t="shared" si="63"/>
        <v>0</v>
      </c>
      <c r="BK66" s="91">
        <f t="shared" si="64"/>
        <v>0</v>
      </c>
      <c r="BL66" s="91">
        <f t="shared" si="65"/>
        <v>0</v>
      </c>
      <c r="BM66" s="91">
        <f t="shared" si="39"/>
        <v>0</v>
      </c>
      <c r="BN66" s="91">
        <f t="shared" si="66"/>
        <v>0</v>
      </c>
      <c r="BO66" s="182"/>
      <c r="BP66" s="182"/>
      <c r="BQ66" s="182"/>
      <c r="BR66" s="182"/>
      <c r="BS66" s="182"/>
    </row>
    <row r="67" spans="1:71" ht="15" x14ac:dyDescent="0.2">
      <c r="A67" s="96">
        <f>'Innberetning EKOM-tjenester '!A67</f>
        <v>0</v>
      </c>
      <c r="B67" s="96">
        <f>'Innberetning EKOM-tjenester '!B67</f>
        <v>0</v>
      </c>
      <c r="C67" s="84"/>
      <c r="D67" s="13"/>
      <c r="E67" s="69">
        <f t="shared" si="27"/>
        <v>0</v>
      </c>
      <c r="F67" s="89">
        <f t="shared" si="40"/>
        <v>0</v>
      </c>
      <c r="G67" s="70">
        <f t="shared" si="41"/>
        <v>0</v>
      </c>
      <c r="H67" s="20"/>
      <c r="I67" s="13"/>
      <c r="J67" s="69">
        <f t="shared" si="28"/>
        <v>0</v>
      </c>
      <c r="K67" s="69">
        <f t="shared" si="42"/>
        <v>0</v>
      </c>
      <c r="L67" s="70">
        <f t="shared" si="43"/>
        <v>0</v>
      </c>
      <c r="M67" s="20"/>
      <c r="N67" s="13"/>
      <c r="O67" s="69">
        <f t="shared" si="29"/>
        <v>0</v>
      </c>
      <c r="P67" s="89">
        <f t="shared" si="44"/>
        <v>0</v>
      </c>
      <c r="Q67" s="70">
        <f t="shared" si="45"/>
        <v>0</v>
      </c>
      <c r="R67" s="20"/>
      <c r="S67" s="13"/>
      <c r="T67" s="69">
        <f t="shared" si="30"/>
        <v>0</v>
      </c>
      <c r="U67" s="89">
        <f t="shared" si="46"/>
        <v>0</v>
      </c>
      <c r="V67" s="70">
        <f t="shared" si="47"/>
        <v>0</v>
      </c>
      <c r="W67" s="20"/>
      <c r="X67" s="13"/>
      <c r="Y67" s="69">
        <f t="shared" si="31"/>
        <v>0</v>
      </c>
      <c r="Z67" s="69">
        <f t="shared" si="48"/>
        <v>0</v>
      </c>
      <c r="AA67" s="70">
        <f t="shared" si="49"/>
        <v>0</v>
      </c>
      <c r="AB67" s="20"/>
      <c r="AC67" s="13"/>
      <c r="AD67" s="69">
        <f t="shared" si="32"/>
        <v>0</v>
      </c>
      <c r="AE67" s="89">
        <f t="shared" si="50"/>
        <v>0</v>
      </c>
      <c r="AF67" s="70">
        <f t="shared" si="51"/>
        <v>0</v>
      </c>
      <c r="AG67" s="20"/>
      <c r="AH67" s="13"/>
      <c r="AI67" s="69">
        <f t="shared" si="33"/>
        <v>0</v>
      </c>
      <c r="AJ67" s="89">
        <f t="shared" si="52"/>
        <v>0</v>
      </c>
      <c r="AK67" s="70">
        <f t="shared" si="53"/>
        <v>0</v>
      </c>
      <c r="AL67" s="20"/>
      <c r="AM67" s="13"/>
      <c r="AN67" s="69">
        <f t="shared" si="34"/>
        <v>0</v>
      </c>
      <c r="AO67" s="89">
        <f t="shared" si="54"/>
        <v>0</v>
      </c>
      <c r="AP67" s="70">
        <f t="shared" si="55"/>
        <v>0</v>
      </c>
      <c r="AQ67" s="20"/>
      <c r="AR67" s="13"/>
      <c r="AS67" s="69">
        <f t="shared" si="35"/>
        <v>0</v>
      </c>
      <c r="AT67" s="69">
        <f t="shared" si="56"/>
        <v>0</v>
      </c>
      <c r="AU67" s="70">
        <f t="shared" si="57"/>
        <v>0</v>
      </c>
      <c r="AV67" s="20"/>
      <c r="AW67" s="13"/>
      <c r="AX67" s="69">
        <f t="shared" si="36"/>
        <v>0</v>
      </c>
      <c r="AY67" s="89">
        <f t="shared" si="58"/>
        <v>0</v>
      </c>
      <c r="AZ67" s="70">
        <f t="shared" si="59"/>
        <v>0</v>
      </c>
      <c r="BA67" s="20"/>
      <c r="BB67" s="13"/>
      <c r="BC67" s="69">
        <f t="shared" si="37"/>
        <v>0</v>
      </c>
      <c r="BD67" s="89">
        <f t="shared" si="60"/>
        <v>0</v>
      </c>
      <c r="BE67" s="70">
        <f t="shared" si="61"/>
        <v>0</v>
      </c>
      <c r="BF67" s="20"/>
      <c r="BG67" s="13"/>
      <c r="BH67" s="69">
        <f t="shared" si="38"/>
        <v>0</v>
      </c>
      <c r="BI67" s="69">
        <f t="shared" si="62"/>
        <v>0</v>
      </c>
      <c r="BJ67" s="89">
        <f t="shared" si="63"/>
        <v>0</v>
      </c>
      <c r="BK67" s="91">
        <f t="shared" si="64"/>
        <v>0</v>
      </c>
      <c r="BL67" s="91">
        <f t="shared" si="65"/>
        <v>0</v>
      </c>
      <c r="BM67" s="91">
        <f t="shared" si="39"/>
        <v>0</v>
      </c>
      <c r="BN67" s="91">
        <f t="shared" si="66"/>
        <v>0</v>
      </c>
      <c r="BO67" s="182"/>
      <c r="BP67" s="182"/>
      <c r="BQ67" s="182"/>
      <c r="BR67" s="182"/>
      <c r="BS67" s="182"/>
    </row>
    <row r="68" spans="1:71" ht="15" x14ac:dyDescent="0.2">
      <c r="A68" s="96">
        <f>'Innberetning EKOM-tjenester '!A68</f>
        <v>0</v>
      </c>
      <c r="B68" s="96">
        <f>'Innberetning EKOM-tjenester '!B68</f>
        <v>0</v>
      </c>
      <c r="C68" s="84"/>
      <c r="D68" s="13"/>
      <c r="E68" s="69">
        <f t="shared" si="27"/>
        <v>0</v>
      </c>
      <c r="F68" s="89">
        <f t="shared" si="40"/>
        <v>0</v>
      </c>
      <c r="G68" s="70">
        <f t="shared" si="41"/>
        <v>0</v>
      </c>
      <c r="H68" s="20"/>
      <c r="I68" s="13"/>
      <c r="J68" s="69">
        <f t="shared" si="28"/>
        <v>0</v>
      </c>
      <c r="K68" s="69">
        <f t="shared" si="42"/>
        <v>0</v>
      </c>
      <c r="L68" s="70">
        <f t="shared" si="43"/>
        <v>0</v>
      </c>
      <c r="M68" s="20"/>
      <c r="N68" s="13"/>
      <c r="O68" s="69">
        <f t="shared" si="29"/>
        <v>0</v>
      </c>
      <c r="P68" s="89">
        <f t="shared" si="44"/>
        <v>0</v>
      </c>
      <c r="Q68" s="70">
        <f t="shared" si="45"/>
        <v>0</v>
      </c>
      <c r="R68" s="20"/>
      <c r="S68" s="13"/>
      <c r="T68" s="69">
        <f t="shared" si="30"/>
        <v>0</v>
      </c>
      <c r="U68" s="89">
        <f t="shared" si="46"/>
        <v>0</v>
      </c>
      <c r="V68" s="70">
        <f t="shared" si="47"/>
        <v>0</v>
      </c>
      <c r="W68" s="20"/>
      <c r="X68" s="13"/>
      <c r="Y68" s="69">
        <f t="shared" si="31"/>
        <v>0</v>
      </c>
      <c r="Z68" s="69">
        <f t="shared" si="48"/>
        <v>0</v>
      </c>
      <c r="AA68" s="70">
        <f t="shared" si="49"/>
        <v>0</v>
      </c>
      <c r="AB68" s="20"/>
      <c r="AC68" s="13"/>
      <c r="AD68" s="69">
        <f t="shared" si="32"/>
        <v>0</v>
      </c>
      <c r="AE68" s="89">
        <f t="shared" si="50"/>
        <v>0</v>
      </c>
      <c r="AF68" s="70">
        <f t="shared" si="51"/>
        <v>0</v>
      </c>
      <c r="AG68" s="20"/>
      <c r="AH68" s="13"/>
      <c r="AI68" s="69">
        <f t="shared" si="33"/>
        <v>0</v>
      </c>
      <c r="AJ68" s="89">
        <f t="shared" si="52"/>
        <v>0</v>
      </c>
      <c r="AK68" s="70">
        <f t="shared" si="53"/>
        <v>0</v>
      </c>
      <c r="AL68" s="20"/>
      <c r="AM68" s="13"/>
      <c r="AN68" s="69">
        <f t="shared" si="34"/>
        <v>0</v>
      </c>
      <c r="AO68" s="89">
        <f t="shared" si="54"/>
        <v>0</v>
      </c>
      <c r="AP68" s="70">
        <f t="shared" si="55"/>
        <v>0</v>
      </c>
      <c r="AQ68" s="20"/>
      <c r="AR68" s="13"/>
      <c r="AS68" s="69">
        <f t="shared" si="35"/>
        <v>0</v>
      </c>
      <c r="AT68" s="69">
        <f t="shared" si="56"/>
        <v>0</v>
      </c>
      <c r="AU68" s="70">
        <f t="shared" si="57"/>
        <v>0</v>
      </c>
      <c r="AV68" s="20"/>
      <c r="AW68" s="13"/>
      <c r="AX68" s="69">
        <f t="shared" si="36"/>
        <v>0</v>
      </c>
      <c r="AY68" s="89">
        <f t="shared" si="58"/>
        <v>0</v>
      </c>
      <c r="AZ68" s="70">
        <f t="shared" si="59"/>
        <v>0</v>
      </c>
      <c r="BA68" s="20"/>
      <c r="BB68" s="13"/>
      <c r="BC68" s="69">
        <f t="shared" si="37"/>
        <v>0</v>
      </c>
      <c r="BD68" s="89">
        <f t="shared" si="60"/>
        <v>0</v>
      </c>
      <c r="BE68" s="70">
        <f t="shared" si="61"/>
        <v>0</v>
      </c>
      <c r="BF68" s="20"/>
      <c r="BG68" s="13"/>
      <c r="BH68" s="69">
        <f t="shared" si="38"/>
        <v>0</v>
      </c>
      <c r="BI68" s="69">
        <f t="shared" si="62"/>
        <v>0</v>
      </c>
      <c r="BJ68" s="89">
        <f t="shared" si="63"/>
        <v>0</v>
      </c>
      <c r="BK68" s="91">
        <f t="shared" si="64"/>
        <v>0</v>
      </c>
      <c r="BL68" s="91">
        <f t="shared" si="65"/>
        <v>0</v>
      </c>
      <c r="BM68" s="91">
        <f t="shared" si="39"/>
        <v>0</v>
      </c>
      <c r="BN68" s="91">
        <f t="shared" si="66"/>
        <v>0</v>
      </c>
      <c r="BO68" s="182"/>
      <c r="BP68" s="182"/>
      <c r="BQ68" s="182"/>
      <c r="BR68" s="182"/>
      <c r="BS68" s="182"/>
    </row>
    <row r="69" spans="1:71" ht="15" x14ac:dyDescent="0.2">
      <c r="A69" s="96">
        <f>'Innberetning EKOM-tjenester '!A69</f>
        <v>0</v>
      </c>
      <c r="B69" s="96">
        <f>'Innberetning EKOM-tjenester '!B69</f>
        <v>0</v>
      </c>
      <c r="C69" s="84"/>
      <c r="D69" s="13"/>
      <c r="E69" s="69">
        <f t="shared" si="27"/>
        <v>0</v>
      </c>
      <c r="F69" s="89">
        <f t="shared" si="40"/>
        <v>0</v>
      </c>
      <c r="G69" s="70">
        <f t="shared" si="41"/>
        <v>0</v>
      </c>
      <c r="H69" s="20"/>
      <c r="I69" s="13"/>
      <c r="J69" s="69">
        <f t="shared" si="28"/>
        <v>0</v>
      </c>
      <c r="K69" s="69">
        <f t="shared" si="42"/>
        <v>0</v>
      </c>
      <c r="L69" s="70">
        <f t="shared" si="43"/>
        <v>0</v>
      </c>
      <c r="M69" s="20"/>
      <c r="N69" s="13"/>
      <c r="O69" s="69">
        <f t="shared" si="29"/>
        <v>0</v>
      </c>
      <c r="P69" s="89">
        <f t="shared" si="44"/>
        <v>0</v>
      </c>
      <c r="Q69" s="70">
        <f t="shared" si="45"/>
        <v>0</v>
      </c>
      <c r="R69" s="20"/>
      <c r="S69" s="13"/>
      <c r="T69" s="69">
        <f t="shared" si="30"/>
        <v>0</v>
      </c>
      <c r="U69" s="89">
        <f t="shared" si="46"/>
        <v>0</v>
      </c>
      <c r="V69" s="70">
        <f t="shared" si="47"/>
        <v>0</v>
      </c>
      <c r="W69" s="20"/>
      <c r="X69" s="13"/>
      <c r="Y69" s="69">
        <f t="shared" si="31"/>
        <v>0</v>
      </c>
      <c r="Z69" s="69">
        <f t="shared" si="48"/>
        <v>0</v>
      </c>
      <c r="AA69" s="70">
        <f t="shared" si="49"/>
        <v>0</v>
      </c>
      <c r="AB69" s="20"/>
      <c r="AC69" s="13"/>
      <c r="AD69" s="69">
        <f t="shared" si="32"/>
        <v>0</v>
      </c>
      <c r="AE69" s="89">
        <f t="shared" si="50"/>
        <v>0</v>
      </c>
      <c r="AF69" s="70">
        <f t="shared" si="51"/>
        <v>0</v>
      </c>
      <c r="AG69" s="20"/>
      <c r="AH69" s="13"/>
      <c r="AI69" s="69">
        <f t="shared" si="33"/>
        <v>0</v>
      </c>
      <c r="AJ69" s="89">
        <f t="shared" si="52"/>
        <v>0</v>
      </c>
      <c r="AK69" s="70">
        <f t="shared" si="53"/>
        <v>0</v>
      </c>
      <c r="AL69" s="20"/>
      <c r="AM69" s="13"/>
      <c r="AN69" s="69">
        <f t="shared" si="34"/>
        <v>0</v>
      </c>
      <c r="AO69" s="89">
        <f t="shared" si="54"/>
        <v>0</v>
      </c>
      <c r="AP69" s="70">
        <f t="shared" si="55"/>
        <v>0</v>
      </c>
      <c r="AQ69" s="20"/>
      <c r="AR69" s="13"/>
      <c r="AS69" s="69">
        <f t="shared" si="35"/>
        <v>0</v>
      </c>
      <c r="AT69" s="69">
        <f t="shared" si="56"/>
        <v>0</v>
      </c>
      <c r="AU69" s="70">
        <f t="shared" si="57"/>
        <v>0</v>
      </c>
      <c r="AV69" s="20"/>
      <c r="AW69" s="13"/>
      <c r="AX69" s="69">
        <f t="shared" si="36"/>
        <v>0</v>
      </c>
      <c r="AY69" s="89">
        <f t="shared" si="58"/>
        <v>0</v>
      </c>
      <c r="AZ69" s="70">
        <f t="shared" si="59"/>
        <v>0</v>
      </c>
      <c r="BA69" s="20"/>
      <c r="BB69" s="13"/>
      <c r="BC69" s="69">
        <f t="shared" si="37"/>
        <v>0</v>
      </c>
      <c r="BD69" s="89">
        <f t="shared" si="60"/>
        <v>0</v>
      </c>
      <c r="BE69" s="70">
        <f t="shared" si="61"/>
        <v>0</v>
      </c>
      <c r="BF69" s="20"/>
      <c r="BG69" s="13"/>
      <c r="BH69" s="69">
        <f t="shared" si="38"/>
        <v>0</v>
      </c>
      <c r="BI69" s="69">
        <f t="shared" si="62"/>
        <v>0</v>
      </c>
      <c r="BJ69" s="89">
        <f t="shared" si="63"/>
        <v>0</v>
      </c>
      <c r="BK69" s="91">
        <f t="shared" si="64"/>
        <v>0</v>
      </c>
      <c r="BL69" s="91">
        <f t="shared" si="65"/>
        <v>0</v>
      </c>
      <c r="BM69" s="91">
        <f t="shared" si="39"/>
        <v>0</v>
      </c>
      <c r="BN69" s="91">
        <f t="shared" si="66"/>
        <v>0</v>
      </c>
      <c r="BO69" s="182"/>
      <c r="BP69" s="182"/>
      <c r="BQ69" s="182"/>
      <c r="BR69" s="182"/>
      <c r="BS69" s="182"/>
    </row>
    <row r="70" spans="1:71" ht="15" x14ac:dyDescent="0.2">
      <c r="A70" s="96">
        <f>'Innberetning EKOM-tjenester '!A70</f>
        <v>0</v>
      </c>
      <c r="B70" s="96">
        <f>'Innberetning EKOM-tjenester '!B70</f>
        <v>0</v>
      </c>
      <c r="C70" s="84"/>
      <c r="D70" s="13"/>
      <c r="E70" s="69">
        <f t="shared" si="27"/>
        <v>0</v>
      </c>
      <c r="F70" s="89">
        <f t="shared" si="40"/>
        <v>0</v>
      </c>
      <c r="G70" s="70">
        <f t="shared" si="41"/>
        <v>0</v>
      </c>
      <c r="H70" s="20"/>
      <c r="I70" s="13"/>
      <c r="J70" s="69">
        <f t="shared" si="28"/>
        <v>0</v>
      </c>
      <c r="K70" s="69">
        <f t="shared" si="42"/>
        <v>0</v>
      </c>
      <c r="L70" s="70">
        <f t="shared" si="43"/>
        <v>0</v>
      </c>
      <c r="M70" s="20"/>
      <c r="N70" s="13"/>
      <c r="O70" s="69">
        <f t="shared" si="29"/>
        <v>0</v>
      </c>
      <c r="P70" s="89">
        <f t="shared" si="44"/>
        <v>0</v>
      </c>
      <c r="Q70" s="70">
        <f t="shared" si="45"/>
        <v>0</v>
      </c>
      <c r="R70" s="20"/>
      <c r="S70" s="13"/>
      <c r="T70" s="69">
        <f t="shared" si="30"/>
        <v>0</v>
      </c>
      <c r="U70" s="89">
        <f t="shared" si="46"/>
        <v>0</v>
      </c>
      <c r="V70" s="70">
        <f t="shared" si="47"/>
        <v>0</v>
      </c>
      <c r="W70" s="20"/>
      <c r="X70" s="13"/>
      <c r="Y70" s="69">
        <f t="shared" si="31"/>
        <v>0</v>
      </c>
      <c r="Z70" s="69">
        <f t="shared" si="48"/>
        <v>0</v>
      </c>
      <c r="AA70" s="70">
        <f t="shared" si="49"/>
        <v>0</v>
      </c>
      <c r="AB70" s="20"/>
      <c r="AC70" s="13"/>
      <c r="AD70" s="69">
        <f t="shared" si="32"/>
        <v>0</v>
      </c>
      <c r="AE70" s="89">
        <f t="shared" si="50"/>
        <v>0</v>
      </c>
      <c r="AF70" s="70">
        <f t="shared" si="51"/>
        <v>0</v>
      </c>
      <c r="AG70" s="20"/>
      <c r="AH70" s="13"/>
      <c r="AI70" s="69">
        <f t="shared" si="33"/>
        <v>0</v>
      </c>
      <c r="AJ70" s="89">
        <f t="shared" si="52"/>
        <v>0</v>
      </c>
      <c r="AK70" s="70">
        <f t="shared" si="53"/>
        <v>0</v>
      </c>
      <c r="AL70" s="20"/>
      <c r="AM70" s="13"/>
      <c r="AN70" s="69">
        <f t="shared" si="34"/>
        <v>0</v>
      </c>
      <c r="AO70" s="89">
        <f t="shared" si="54"/>
        <v>0</v>
      </c>
      <c r="AP70" s="70">
        <f t="shared" si="55"/>
        <v>0</v>
      </c>
      <c r="AQ70" s="20"/>
      <c r="AR70" s="13"/>
      <c r="AS70" s="69">
        <f t="shared" si="35"/>
        <v>0</v>
      </c>
      <c r="AT70" s="69">
        <f t="shared" si="56"/>
        <v>0</v>
      </c>
      <c r="AU70" s="70">
        <f t="shared" si="57"/>
        <v>0</v>
      </c>
      <c r="AV70" s="20"/>
      <c r="AW70" s="13"/>
      <c r="AX70" s="69">
        <f t="shared" si="36"/>
        <v>0</v>
      </c>
      <c r="AY70" s="89">
        <f t="shared" si="58"/>
        <v>0</v>
      </c>
      <c r="AZ70" s="70">
        <f t="shared" si="59"/>
        <v>0</v>
      </c>
      <c r="BA70" s="20"/>
      <c r="BB70" s="13"/>
      <c r="BC70" s="69">
        <f t="shared" si="37"/>
        <v>0</v>
      </c>
      <c r="BD70" s="89">
        <f t="shared" si="60"/>
        <v>0</v>
      </c>
      <c r="BE70" s="70">
        <f t="shared" si="61"/>
        <v>0</v>
      </c>
      <c r="BF70" s="20"/>
      <c r="BG70" s="13"/>
      <c r="BH70" s="69">
        <f t="shared" si="38"/>
        <v>0</v>
      </c>
      <c r="BI70" s="69">
        <f t="shared" si="62"/>
        <v>0</v>
      </c>
      <c r="BJ70" s="89">
        <f t="shared" si="63"/>
        <v>0</v>
      </c>
      <c r="BK70" s="91">
        <f t="shared" si="64"/>
        <v>0</v>
      </c>
      <c r="BL70" s="91">
        <f t="shared" si="65"/>
        <v>0</v>
      </c>
      <c r="BM70" s="91">
        <f t="shared" si="39"/>
        <v>0</v>
      </c>
      <c r="BN70" s="91">
        <f t="shared" si="66"/>
        <v>0</v>
      </c>
      <c r="BO70" s="182"/>
      <c r="BP70" s="182"/>
      <c r="BQ70" s="182"/>
      <c r="BR70" s="182"/>
      <c r="BS70" s="182"/>
    </row>
    <row r="71" spans="1:71" ht="15" x14ac:dyDescent="0.2">
      <c r="A71" s="96">
        <f>'Innberetning EKOM-tjenester '!A71</f>
        <v>0</v>
      </c>
      <c r="B71" s="96">
        <f>'Innberetning EKOM-tjenester '!B71</f>
        <v>0</v>
      </c>
      <c r="C71" s="84"/>
      <c r="D71" s="13"/>
      <c r="E71" s="69">
        <f t="shared" si="27"/>
        <v>0</v>
      </c>
      <c r="F71" s="89">
        <f t="shared" si="40"/>
        <v>0</v>
      </c>
      <c r="G71" s="70">
        <f t="shared" si="41"/>
        <v>0</v>
      </c>
      <c r="H71" s="20"/>
      <c r="I71" s="13"/>
      <c r="J71" s="69">
        <f t="shared" si="28"/>
        <v>0</v>
      </c>
      <c r="K71" s="69">
        <f t="shared" si="42"/>
        <v>0</v>
      </c>
      <c r="L71" s="70">
        <f t="shared" si="43"/>
        <v>0</v>
      </c>
      <c r="M71" s="20"/>
      <c r="N71" s="13"/>
      <c r="O71" s="69">
        <f t="shared" si="29"/>
        <v>0</v>
      </c>
      <c r="P71" s="89">
        <f t="shared" si="44"/>
        <v>0</v>
      </c>
      <c r="Q71" s="70">
        <f t="shared" si="45"/>
        <v>0</v>
      </c>
      <c r="R71" s="20"/>
      <c r="S71" s="13"/>
      <c r="T71" s="69">
        <f t="shared" si="30"/>
        <v>0</v>
      </c>
      <c r="U71" s="89">
        <f t="shared" si="46"/>
        <v>0</v>
      </c>
      <c r="V71" s="70">
        <f t="shared" si="47"/>
        <v>0</v>
      </c>
      <c r="W71" s="20"/>
      <c r="X71" s="13"/>
      <c r="Y71" s="69">
        <f t="shared" si="31"/>
        <v>0</v>
      </c>
      <c r="Z71" s="69">
        <f t="shared" si="48"/>
        <v>0</v>
      </c>
      <c r="AA71" s="70">
        <f t="shared" si="49"/>
        <v>0</v>
      </c>
      <c r="AB71" s="20"/>
      <c r="AC71" s="13"/>
      <c r="AD71" s="69">
        <f t="shared" si="32"/>
        <v>0</v>
      </c>
      <c r="AE71" s="89">
        <f t="shared" si="50"/>
        <v>0</v>
      </c>
      <c r="AF71" s="70">
        <f t="shared" si="51"/>
        <v>0</v>
      </c>
      <c r="AG71" s="20"/>
      <c r="AH71" s="13"/>
      <c r="AI71" s="69">
        <f t="shared" si="33"/>
        <v>0</v>
      </c>
      <c r="AJ71" s="89">
        <f t="shared" si="52"/>
        <v>0</v>
      </c>
      <c r="AK71" s="70">
        <f t="shared" si="53"/>
        <v>0</v>
      </c>
      <c r="AL71" s="20"/>
      <c r="AM71" s="13"/>
      <c r="AN71" s="69">
        <f t="shared" si="34"/>
        <v>0</v>
      </c>
      <c r="AO71" s="89">
        <f t="shared" si="54"/>
        <v>0</v>
      </c>
      <c r="AP71" s="70">
        <f t="shared" si="55"/>
        <v>0</v>
      </c>
      <c r="AQ71" s="20"/>
      <c r="AR71" s="13"/>
      <c r="AS71" s="69">
        <f t="shared" si="35"/>
        <v>0</v>
      </c>
      <c r="AT71" s="69">
        <f t="shared" si="56"/>
        <v>0</v>
      </c>
      <c r="AU71" s="70">
        <f t="shared" si="57"/>
        <v>0</v>
      </c>
      <c r="AV71" s="20"/>
      <c r="AW71" s="13"/>
      <c r="AX71" s="69">
        <f t="shared" si="36"/>
        <v>0</v>
      </c>
      <c r="AY71" s="89">
        <f t="shared" si="58"/>
        <v>0</v>
      </c>
      <c r="AZ71" s="70">
        <f t="shared" si="59"/>
        <v>0</v>
      </c>
      <c r="BA71" s="20"/>
      <c r="BB71" s="13"/>
      <c r="BC71" s="69">
        <f t="shared" si="37"/>
        <v>0</v>
      </c>
      <c r="BD71" s="89">
        <f t="shared" si="60"/>
        <v>0</v>
      </c>
      <c r="BE71" s="70">
        <f t="shared" si="61"/>
        <v>0</v>
      </c>
      <c r="BF71" s="20"/>
      <c r="BG71" s="13"/>
      <c r="BH71" s="69">
        <f t="shared" si="38"/>
        <v>0</v>
      </c>
      <c r="BI71" s="69">
        <f t="shared" si="62"/>
        <v>0</v>
      </c>
      <c r="BJ71" s="89">
        <f t="shared" si="63"/>
        <v>0</v>
      </c>
      <c r="BK71" s="91">
        <f t="shared" si="64"/>
        <v>0</v>
      </c>
      <c r="BL71" s="91">
        <f t="shared" si="65"/>
        <v>0</v>
      </c>
      <c r="BM71" s="91">
        <f t="shared" si="39"/>
        <v>0</v>
      </c>
      <c r="BN71" s="91">
        <f t="shared" si="66"/>
        <v>0</v>
      </c>
      <c r="BO71" s="182"/>
      <c r="BP71" s="182"/>
      <c r="BQ71" s="182"/>
      <c r="BR71" s="182"/>
      <c r="BS71" s="182"/>
    </row>
    <row r="72" spans="1:71" ht="15" x14ac:dyDescent="0.2">
      <c r="A72" s="96">
        <f>'Innberetning EKOM-tjenester '!A72</f>
        <v>0</v>
      </c>
      <c r="B72" s="96">
        <f>'Innberetning EKOM-tjenester '!B72</f>
        <v>0</v>
      </c>
      <c r="C72" s="84"/>
      <c r="D72" s="13"/>
      <c r="E72" s="69">
        <f t="shared" si="27"/>
        <v>0</v>
      </c>
      <c r="F72" s="89">
        <f t="shared" si="40"/>
        <v>0</v>
      </c>
      <c r="G72" s="70">
        <f t="shared" si="41"/>
        <v>0</v>
      </c>
      <c r="H72" s="20"/>
      <c r="I72" s="13"/>
      <c r="J72" s="69">
        <f t="shared" si="28"/>
        <v>0</v>
      </c>
      <c r="K72" s="69">
        <f t="shared" si="42"/>
        <v>0</v>
      </c>
      <c r="L72" s="70">
        <f t="shared" si="43"/>
        <v>0</v>
      </c>
      <c r="M72" s="20"/>
      <c r="N72" s="13"/>
      <c r="O72" s="69">
        <f t="shared" si="29"/>
        <v>0</v>
      </c>
      <c r="P72" s="89">
        <f t="shared" si="44"/>
        <v>0</v>
      </c>
      <c r="Q72" s="70">
        <f t="shared" si="45"/>
        <v>0</v>
      </c>
      <c r="R72" s="20"/>
      <c r="S72" s="13"/>
      <c r="T72" s="69">
        <f t="shared" si="30"/>
        <v>0</v>
      </c>
      <c r="U72" s="89">
        <f t="shared" si="46"/>
        <v>0</v>
      </c>
      <c r="V72" s="70">
        <f t="shared" si="47"/>
        <v>0</v>
      </c>
      <c r="W72" s="20"/>
      <c r="X72" s="13"/>
      <c r="Y72" s="69">
        <f t="shared" si="31"/>
        <v>0</v>
      </c>
      <c r="Z72" s="69">
        <f t="shared" si="48"/>
        <v>0</v>
      </c>
      <c r="AA72" s="70">
        <f t="shared" si="49"/>
        <v>0</v>
      </c>
      <c r="AB72" s="20"/>
      <c r="AC72" s="13"/>
      <c r="AD72" s="69">
        <f t="shared" si="32"/>
        <v>0</v>
      </c>
      <c r="AE72" s="89">
        <f t="shared" si="50"/>
        <v>0</v>
      </c>
      <c r="AF72" s="70">
        <f t="shared" si="51"/>
        <v>0</v>
      </c>
      <c r="AG72" s="20"/>
      <c r="AH72" s="13"/>
      <c r="AI72" s="69">
        <f t="shared" si="33"/>
        <v>0</v>
      </c>
      <c r="AJ72" s="89">
        <f t="shared" si="52"/>
        <v>0</v>
      </c>
      <c r="AK72" s="70">
        <f t="shared" si="53"/>
        <v>0</v>
      </c>
      <c r="AL72" s="20"/>
      <c r="AM72" s="13"/>
      <c r="AN72" s="69">
        <f t="shared" si="34"/>
        <v>0</v>
      </c>
      <c r="AO72" s="89">
        <f t="shared" si="54"/>
        <v>0</v>
      </c>
      <c r="AP72" s="70">
        <f t="shared" si="55"/>
        <v>0</v>
      </c>
      <c r="AQ72" s="20"/>
      <c r="AR72" s="13"/>
      <c r="AS72" s="69">
        <f t="shared" si="35"/>
        <v>0</v>
      </c>
      <c r="AT72" s="69">
        <f t="shared" si="56"/>
        <v>0</v>
      </c>
      <c r="AU72" s="70">
        <f t="shared" si="57"/>
        <v>0</v>
      </c>
      <c r="AV72" s="20"/>
      <c r="AW72" s="13"/>
      <c r="AX72" s="69">
        <f t="shared" si="36"/>
        <v>0</v>
      </c>
      <c r="AY72" s="89">
        <f t="shared" si="58"/>
        <v>0</v>
      </c>
      <c r="AZ72" s="70">
        <f t="shared" si="59"/>
        <v>0</v>
      </c>
      <c r="BA72" s="20"/>
      <c r="BB72" s="13"/>
      <c r="BC72" s="69">
        <f t="shared" si="37"/>
        <v>0</v>
      </c>
      <c r="BD72" s="89">
        <f t="shared" si="60"/>
        <v>0</v>
      </c>
      <c r="BE72" s="70">
        <f t="shared" si="61"/>
        <v>0</v>
      </c>
      <c r="BF72" s="20"/>
      <c r="BG72" s="13"/>
      <c r="BH72" s="69">
        <f t="shared" si="38"/>
        <v>0</v>
      </c>
      <c r="BI72" s="69">
        <f t="shared" si="62"/>
        <v>0</v>
      </c>
      <c r="BJ72" s="89">
        <f t="shared" si="63"/>
        <v>0</v>
      </c>
      <c r="BK72" s="91">
        <f t="shared" si="64"/>
        <v>0</v>
      </c>
      <c r="BL72" s="91">
        <f t="shared" si="65"/>
        <v>0</v>
      </c>
      <c r="BM72" s="91">
        <f t="shared" si="39"/>
        <v>0</v>
      </c>
      <c r="BN72" s="91">
        <f t="shared" si="66"/>
        <v>0</v>
      </c>
      <c r="BO72" s="182"/>
      <c r="BP72" s="182"/>
      <c r="BQ72" s="182"/>
      <c r="BR72" s="182"/>
      <c r="BS72" s="182"/>
    </row>
    <row r="73" spans="1:71" ht="15" x14ac:dyDescent="0.2">
      <c r="A73" s="96">
        <f>'Innberetning EKOM-tjenester '!A73</f>
        <v>0</v>
      </c>
      <c r="B73" s="96">
        <f>'Innberetning EKOM-tjenester '!B73</f>
        <v>0</v>
      </c>
      <c r="C73" s="84"/>
      <c r="D73" s="13"/>
      <c r="E73" s="69">
        <f t="shared" si="27"/>
        <v>0</v>
      </c>
      <c r="F73" s="89">
        <f t="shared" si="40"/>
        <v>0</v>
      </c>
      <c r="G73" s="70">
        <f t="shared" si="41"/>
        <v>0</v>
      </c>
      <c r="H73" s="20"/>
      <c r="I73" s="13"/>
      <c r="J73" s="69">
        <f t="shared" si="28"/>
        <v>0</v>
      </c>
      <c r="K73" s="69">
        <f t="shared" si="42"/>
        <v>0</v>
      </c>
      <c r="L73" s="70">
        <f t="shared" si="43"/>
        <v>0</v>
      </c>
      <c r="M73" s="20"/>
      <c r="N73" s="13"/>
      <c r="O73" s="69">
        <f t="shared" si="29"/>
        <v>0</v>
      </c>
      <c r="P73" s="89">
        <f t="shared" si="44"/>
        <v>0</v>
      </c>
      <c r="Q73" s="70">
        <f t="shared" si="45"/>
        <v>0</v>
      </c>
      <c r="R73" s="20"/>
      <c r="S73" s="13"/>
      <c r="T73" s="69">
        <f t="shared" si="30"/>
        <v>0</v>
      </c>
      <c r="U73" s="89">
        <f t="shared" si="46"/>
        <v>0</v>
      </c>
      <c r="V73" s="70">
        <f t="shared" si="47"/>
        <v>0</v>
      </c>
      <c r="W73" s="20"/>
      <c r="X73" s="13"/>
      <c r="Y73" s="69">
        <f t="shared" si="31"/>
        <v>0</v>
      </c>
      <c r="Z73" s="69">
        <f t="shared" si="48"/>
        <v>0</v>
      </c>
      <c r="AA73" s="70">
        <f t="shared" si="49"/>
        <v>0</v>
      </c>
      <c r="AB73" s="20"/>
      <c r="AC73" s="13"/>
      <c r="AD73" s="69">
        <f t="shared" si="32"/>
        <v>0</v>
      </c>
      <c r="AE73" s="89">
        <f t="shared" si="50"/>
        <v>0</v>
      </c>
      <c r="AF73" s="70">
        <f t="shared" si="51"/>
        <v>0</v>
      </c>
      <c r="AG73" s="20"/>
      <c r="AH73" s="13"/>
      <c r="AI73" s="69">
        <f t="shared" si="33"/>
        <v>0</v>
      </c>
      <c r="AJ73" s="89">
        <f t="shared" si="52"/>
        <v>0</v>
      </c>
      <c r="AK73" s="70">
        <f t="shared" si="53"/>
        <v>0</v>
      </c>
      <c r="AL73" s="20"/>
      <c r="AM73" s="13"/>
      <c r="AN73" s="69">
        <f t="shared" si="34"/>
        <v>0</v>
      </c>
      <c r="AO73" s="89">
        <f t="shared" si="54"/>
        <v>0</v>
      </c>
      <c r="AP73" s="70">
        <f t="shared" si="55"/>
        <v>0</v>
      </c>
      <c r="AQ73" s="20"/>
      <c r="AR73" s="13"/>
      <c r="AS73" s="69">
        <f t="shared" si="35"/>
        <v>0</v>
      </c>
      <c r="AT73" s="69">
        <f t="shared" si="56"/>
        <v>0</v>
      </c>
      <c r="AU73" s="70">
        <f t="shared" si="57"/>
        <v>0</v>
      </c>
      <c r="AV73" s="20"/>
      <c r="AW73" s="13"/>
      <c r="AX73" s="69">
        <f t="shared" si="36"/>
        <v>0</v>
      </c>
      <c r="AY73" s="89">
        <f t="shared" si="58"/>
        <v>0</v>
      </c>
      <c r="AZ73" s="70">
        <f t="shared" si="59"/>
        <v>0</v>
      </c>
      <c r="BA73" s="20"/>
      <c r="BB73" s="13"/>
      <c r="BC73" s="69">
        <f t="shared" si="37"/>
        <v>0</v>
      </c>
      <c r="BD73" s="89">
        <f t="shared" si="60"/>
        <v>0</v>
      </c>
      <c r="BE73" s="70">
        <f t="shared" si="61"/>
        <v>0</v>
      </c>
      <c r="BF73" s="20"/>
      <c r="BG73" s="13"/>
      <c r="BH73" s="69">
        <f t="shared" si="38"/>
        <v>0</v>
      </c>
      <c r="BI73" s="69">
        <f t="shared" si="62"/>
        <v>0</v>
      </c>
      <c r="BJ73" s="89">
        <f t="shared" si="63"/>
        <v>0</v>
      </c>
      <c r="BK73" s="91">
        <f t="shared" si="64"/>
        <v>0</v>
      </c>
      <c r="BL73" s="91">
        <f t="shared" si="65"/>
        <v>0</v>
      </c>
      <c r="BM73" s="91">
        <f t="shared" si="39"/>
        <v>0</v>
      </c>
      <c r="BN73" s="91">
        <f t="shared" si="66"/>
        <v>0</v>
      </c>
      <c r="BO73" s="182"/>
      <c r="BP73" s="182"/>
      <c r="BQ73" s="182"/>
      <c r="BR73" s="182"/>
      <c r="BS73" s="182"/>
    </row>
    <row r="74" spans="1:71" ht="15" x14ac:dyDescent="0.2">
      <c r="A74" s="96">
        <f>'Innberetning EKOM-tjenester '!A74</f>
        <v>0</v>
      </c>
      <c r="B74" s="96">
        <f>'Innberetning EKOM-tjenester '!B74</f>
        <v>0</v>
      </c>
      <c r="C74" s="84"/>
      <c r="D74" s="13"/>
      <c r="E74" s="69">
        <f t="shared" si="27"/>
        <v>0</v>
      </c>
      <c r="F74" s="89">
        <f t="shared" si="40"/>
        <v>0</v>
      </c>
      <c r="G74" s="70">
        <f t="shared" si="41"/>
        <v>0</v>
      </c>
      <c r="H74" s="20"/>
      <c r="I74" s="13"/>
      <c r="J74" s="69">
        <f t="shared" si="28"/>
        <v>0</v>
      </c>
      <c r="K74" s="69">
        <f t="shared" si="42"/>
        <v>0</v>
      </c>
      <c r="L74" s="70">
        <f t="shared" si="43"/>
        <v>0</v>
      </c>
      <c r="M74" s="20"/>
      <c r="N74" s="13"/>
      <c r="O74" s="69">
        <f t="shared" si="29"/>
        <v>0</v>
      </c>
      <c r="P74" s="89">
        <f t="shared" si="44"/>
        <v>0</v>
      </c>
      <c r="Q74" s="70">
        <f t="shared" si="45"/>
        <v>0</v>
      </c>
      <c r="R74" s="20"/>
      <c r="S74" s="13"/>
      <c r="T74" s="69">
        <f t="shared" si="30"/>
        <v>0</v>
      </c>
      <c r="U74" s="89">
        <f t="shared" si="46"/>
        <v>0</v>
      </c>
      <c r="V74" s="70">
        <f t="shared" si="47"/>
        <v>0</v>
      </c>
      <c r="W74" s="20"/>
      <c r="X74" s="13"/>
      <c r="Y74" s="69">
        <f t="shared" si="31"/>
        <v>0</v>
      </c>
      <c r="Z74" s="69">
        <f t="shared" si="48"/>
        <v>0</v>
      </c>
      <c r="AA74" s="70">
        <f t="shared" si="49"/>
        <v>0</v>
      </c>
      <c r="AB74" s="20"/>
      <c r="AC74" s="13"/>
      <c r="AD74" s="69">
        <f t="shared" si="32"/>
        <v>0</v>
      </c>
      <c r="AE74" s="89">
        <f t="shared" si="50"/>
        <v>0</v>
      </c>
      <c r="AF74" s="70">
        <f t="shared" si="51"/>
        <v>0</v>
      </c>
      <c r="AG74" s="20"/>
      <c r="AH74" s="13"/>
      <c r="AI74" s="69">
        <f t="shared" si="33"/>
        <v>0</v>
      </c>
      <c r="AJ74" s="89">
        <f t="shared" si="52"/>
        <v>0</v>
      </c>
      <c r="AK74" s="70">
        <f t="shared" si="53"/>
        <v>0</v>
      </c>
      <c r="AL74" s="20"/>
      <c r="AM74" s="13"/>
      <c r="AN74" s="69">
        <f t="shared" si="34"/>
        <v>0</v>
      </c>
      <c r="AO74" s="89">
        <f t="shared" si="54"/>
        <v>0</v>
      </c>
      <c r="AP74" s="70">
        <f t="shared" si="55"/>
        <v>0</v>
      </c>
      <c r="AQ74" s="20"/>
      <c r="AR74" s="13"/>
      <c r="AS74" s="69">
        <f t="shared" si="35"/>
        <v>0</v>
      </c>
      <c r="AT74" s="69">
        <f t="shared" si="56"/>
        <v>0</v>
      </c>
      <c r="AU74" s="70">
        <f t="shared" si="57"/>
        <v>0</v>
      </c>
      <c r="AV74" s="20"/>
      <c r="AW74" s="13"/>
      <c r="AX74" s="69">
        <f t="shared" si="36"/>
        <v>0</v>
      </c>
      <c r="AY74" s="89">
        <f t="shared" si="58"/>
        <v>0</v>
      </c>
      <c r="AZ74" s="70">
        <f t="shared" si="59"/>
        <v>0</v>
      </c>
      <c r="BA74" s="20"/>
      <c r="BB74" s="13"/>
      <c r="BC74" s="69">
        <f t="shared" si="37"/>
        <v>0</v>
      </c>
      <c r="BD74" s="89">
        <f t="shared" si="60"/>
        <v>0</v>
      </c>
      <c r="BE74" s="70">
        <f t="shared" si="61"/>
        <v>0</v>
      </c>
      <c r="BF74" s="20"/>
      <c r="BG74" s="13"/>
      <c r="BH74" s="69">
        <f t="shared" si="38"/>
        <v>0</v>
      </c>
      <c r="BI74" s="69">
        <f t="shared" si="62"/>
        <v>0</v>
      </c>
      <c r="BJ74" s="89">
        <f t="shared" si="63"/>
        <v>0</v>
      </c>
      <c r="BK74" s="91">
        <f t="shared" si="64"/>
        <v>0</v>
      </c>
      <c r="BL74" s="91">
        <f t="shared" si="65"/>
        <v>0</v>
      </c>
      <c r="BM74" s="91">
        <f t="shared" si="39"/>
        <v>0</v>
      </c>
      <c r="BN74" s="91">
        <f t="shared" si="66"/>
        <v>0</v>
      </c>
      <c r="BO74" s="182"/>
      <c r="BP74" s="182"/>
      <c r="BQ74" s="182"/>
      <c r="BR74" s="182"/>
      <c r="BS74" s="182"/>
    </row>
    <row r="75" spans="1:71" ht="15" x14ac:dyDescent="0.2">
      <c r="A75" s="96">
        <f>'Innberetning EKOM-tjenester '!A75</f>
        <v>0</v>
      </c>
      <c r="B75" s="96">
        <f>'Innberetning EKOM-tjenester '!B75</f>
        <v>0</v>
      </c>
      <c r="C75" s="84"/>
      <c r="D75" s="13"/>
      <c r="E75" s="69">
        <f t="shared" si="27"/>
        <v>0</v>
      </c>
      <c r="F75" s="89">
        <f t="shared" ref="F75:F106" si="67">(IF(C75&gt;0,366,0))</f>
        <v>0</v>
      </c>
      <c r="G75" s="70">
        <f t="shared" ref="G75:G106" si="68">IF((F75+D75)&lt;4392,(F75+D75),4392)</f>
        <v>0</v>
      </c>
      <c r="H75" s="20"/>
      <c r="I75" s="13"/>
      <c r="J75" s="69">
        <f t="shared" si="28"/>
        <v>0</v>
      </c>
      <c r="K75" s="69">
        <f t="shared" ref="K75:K106" si="69">(IF(H75&gt;0,366,0))</f>
        <v>0</v>
      </c>
      <c r="L75" s="70">
        <f t="shared" ref="L75:L106" si="70">(IF(((G75+I75+K75)&gt;4391),(4392-G75),(IF((K75+I75)&lt;4392,(K75+I75),4392))))</f>
        <v>0</v>
      </c>
      <c r="M75" s="20"/>
      <c r="N75" s="13"/>
      <c r="O75" s="69">
        <f t="shared" si="29"/>
        <v>0</v>
      </c>
      <c r="P75" s="89">
        <f t="shared" ref="P75:P106" si="71">(IF(M75&gt;0,366,0))</f>
        <v>0</v>
      </c>
      <c r="Q75" s="70">
        <f t="shared" ref="Q75:Q106" si="72">(IF(((G75+L75+N75+P75)&gt;4391),(4392-G75-L75),(IF((P75+N75)&lt;4392,(P75+N75),4392))))</f>
        <v>0</v>
      </c>
      <c r="R75" s="20"/>
      <c r="S75" s="13"/>
      <c r="T75" s="69">
        <f t="shared" si="30"/>
        <v>0</v>
      </c>
      <c r="U75" s="89">
        <f t="shared" ref="U75:U106" si="73">(IF(R75&gt;0,366,0))</f>
        <v>0</v>
      </c>
      <c r="V75" s="70">
        <f t="shared" ref="V75:V106" si="74">(IF(((G75+L75+Q75+S75+U75)&gt;4391),(4392-G75-L75-Q75),(IF((U75+S75)&lt;4392,(U75+S75),4392))))</f>
        <v>0</v>
      </c>
      <c r="W75" s="20"/>
      <c r="X75" s="13"/>
      <c r="Y75" s="69">
        <f t="shared" si="31"/>
        <v>0</v>
      </c>
      <c r="Z75" s="69">
        <f t="shared" ref="Z75:Z106" si="75">(IF(W75&gt;0,366,0))</f>
        <v>0</v>
      </c>
      <c r="AA75" s="70">
        <f t="shared" ref="AA75:AA106" si="76">(IF(((G75+L75+Q75+V75+X75+Z75)&gt;4391),(4392-G75-L75-Q75-V75),(IF((Z75+X75)&lt;4392,(Z75+X75),4392))))</f>
        <v>0</v>
      </c>
      <c r="AB75" s="20"/>
      <c r="AC75" s="13"/>
      <c r="AD75" s="69">
        <f t="shared" si="32"/>
        <v>0</v>
      </c>
      <c r="AE75" s="89">
        <f t="shared" ref="AE75:AE106" si="77">(IF(AB75&gt;0,366,0))</f>
        <v>0</v>
      </c>
      <c r="AF75" s="70">
        <f t="shared" ref="AF75:AF106" si="78">(IF(((G75+L75+Q75+V75+AA75+AC75+AE75)&gt;4391),(4392-G75-L75-Q75-V75-AA75),(IF((AE75+AC75)&lt;4392,(AE75+AC75),4392))))</f>
        <v>0</v>
      </c>
      <c r="AG75" s="20"/>
      <c r="AH75" s="13"/>
      <c r="AI75" s="69">
        <f t="shared" si="33"/>
        <v>0</v>
      </c>
      <c r="AJ75" s="89">
        <f t="shared" ref="AJ75:AJ106" si="79">(IF(AG75&gt;0,366,0))</f>
        <v>0</v>
      </c>
      <c r="AK75" s="70">
        <f t="shared" ref="AK75:AK106" si="80">(IF(((G75+L75+Q75+V75+AA75+AF75+AH75+AJ75)&gt;4391),(4392-G75-L75-Q75-V75-AA75-AF75),(IF((AJ75+AH75)&lt;4392,(AJ75+AH75),4392))))</f>
        <v>0</v>
      </c>
      <c r="AL75" s="20"/>
      <c r="AM75" s="13"/>
      <c r="AN75" s="69">
        <f t="shared" si="34"/>
        <v>0</v>
      </c>
      <c r="AO75" s="89">
        <f t="shared" ref="AO75:AO106" si="81">(IF(AL75&gt;0,366,0))</f>
        <v>0</v>
      </c>
      <c r="AP75" s="70">
        <f t="shared" ref="AP75:AP106" si="82">(IF(((G75+L75+Q75+V75+AA75+AF75+AK75+AM75+AO75)&gt;4391),(4392-G75-L75-Q75-V75-AA75-AF75-AK75),(IF((AO75+AM75)&lt;4392,(AO75+AM75),4392))))</f>
        <v>0</v>
      </c>
      <c r="AQ75" s="20"/>
      <c r="AR75" s="13"/>
      <c r="AS75" s="69">
        <f t="shared" si="35"/>
        <v>0</v>
      </c>
      <c r="AT75" s="69">
        <f t="shared" ref="AT75:AT106" si="83">(IF(AQ75&gt;0,366,0))</f>
        <v>0</v>
      </c>
      <c r="AU75" s="70">
        <f t="shared" ref="AU75:AU106" si="84">(IF(((G75+L75+Q75+V75+AA75+AF75+AK75+AP75+AR75+AT75)&gt;4391),(4392-G75-L75-Q75-V75-AA75-AF75-AK75-AP75),(IF((AT75+AR75)&lt;4392,(AT75+AR75),4392))))</f>
        <v>0</v>
      </c>
      <c r="AV75" s="20"/>
      <c r="AW75" s="13"/>
      <c r="AX75" s="69">
        <f t="shared" si="36"/>
        <v>0</v>
      </c>
      <c r="AY75" s="89">
        <f t="shared" ref="AY75:AY106" si="85">(IF(AV75&gt;0,366,0))</f>
        <v>0</v>
      </c>
      <c r="AZ75" s="70">
        <f t="shared" ref="AZ75:AZ106" si="86">(IF(((G75+L75+Q75+V75+AA75+AF75+AK75+AP75+AU75+AW75+AY75)&gt;4391),(4392-G75-L75-Q75-V75-AA75-AF75-AK75-AP75-AU75),(IF((AY75+AW75)&lt;4392,(AY75+AW75),4392))))</f>
        <v>0</v>
      </c>
      <c r="BA75" s="20"/>
      <c r="BB75" s="13"/>
      <c r="BC75" s="69">
        <f t="shared" si="37"/>
        <v>0</v>
      </c>
      <c r="BD75" s="89">
        <f t="shared" ref="BD75:BD106" si="87">(IF(BA75&gt;0,366,0))</f>
        <v>0</v>
      </c>
      <c r="BE75" s="70">
        <f t="shared" ref="BE75:BE106" si="88">(IF(((G75+L75+Q75+V75+AA75+AF75+AK75+AP75+AU75+AZ75+BB75+BD75)&gt;4391),(4392-G75-L75-Q75-V75-AA75-AF75-AK75-AP75-AU75-AZ75),(IF((BD75+BB75)&lt;4392,(BD75+BB75),4392))))</f>
        <v>0</v>
      </c>
      <c r="BF75" s="20"/>
      <c r="BG75" s="13"/>
      <c r="BH75" s="69">
        <f t="shared" si="38"/>
        <v>0</v>
      </c>
      <c r="BI75" s="69">
        <f t="shared" ref="BI75:BI106" si="89">(IF(BF75&gt;0,366,0))</f>
        <v>0</v>
      </c>
      <c r="BJ75" s="89">
        <f t="shared" ref="BJ75:BJ106" si="90">(IF(((G75+L75+Q75+V75+AA75+AF75+AK75+AP75+AU75+AZ75+BE75+BG75+BI75)&gt;4391),(4392-G75-L75-Q75-V75-AA75-AF75-AK75-AP75-AU75-AZ75-BE75),(IF((BI75+BG75)&lt;4392,(BI75+BG75),4392))))</f>
        <v>0</v>
      </c>
      <c r="BK75" s="91">
        <f t="shared" ref="BK75:BK106" si="91">C75+H75+M75+R75+W75+AB75+AG75+AL75+AQ75+AV75+BA75+BF75</f>
        <v>0</v>
      </c>
      <c r="BL75" s="91">
        <f t="shared" ref="BL75:BL106" si="92">D75+I75+N75+S75+X75+AC75+AH75+AM75+AR75+AW75+BB75+BG75</f>
        <v>0</v>
      </c>
      <c r="BM75" s="91">
        <f t="shared" si="39"/>
        <v>0</v>
      </c>
      <c r="BN75" s="91">
        <f t="shared" ref="BN75:BN106" si="93">G75+L75+Q75+V75+AA75+AF75+AK75+AP75+AU75+AZ75+BE75+BJ75</f>
        <v>0</v>
      </c>
      <c r="BO75" s="182"/>
      <c r="BP75" s="182"/>
      <c r="BQ75" s="182"/>
      <c r="BR75" s="182"/>
      <c r="BS75" s="182"/>
    </row>
    <row r="76" spans="1:71" ht="15" x14ac:dyDescent="0.2">
      <c r="A76" s="96">
        <f>'Innberetning EKOM-tjenester '!A76</f>
        <v>0</v>
      </c>
      <c r="B76" s="96">
        <f>'Innberetning EKOM-tjenester '!B76</f>
        <v>0</v>
      </c>
      <c r="C76" s="84"/>
      <c r="D76" s="13"/>
      <c r="E76" s="69">
        <f t="shared" ref="E76:E139" si="94">D76+C76</f>
        <v>0</v>
      </c>
      <c r="F76" s="89">
        <f t="shared" si="67"/>
        <v>0</v>
      </c>
      <c r="G76" s="70">
        <f t="shared" si="68"/>
        <v>0</v>
      </c>
      <c r="H76" s="20"/>
      <c r="I76" s="13"/>
      <c r="J76" s="69">
        <f t="shared" ref="J76:J139" si="95">I76+H76</f>
        <v>0</v>
      </c>
      <c r="K76" s="69">
        <f t="shared" si="69"/>
        <v>0</v>
      </c>
      <c r="L76" s="70">
        <f t="shared" si="70"/>
        <v>0</v>
      </c>
      <c r="M76" s="20"/>
      <c r="N76" s="13"/>
      <c r="O76" s="69">
        <f t="shared" ref="O76:O139" si="96">N76+M76</f>
        <v>0</v>
      </c>
      <c r="P76" s="89">
        <f t="shared" si="71"/>
        <v>0</v>
      </c>
      <c r="Q76" s="70">
        <f t="shared" si="72"/>
        <v>0</v>
      </c>
      <c r="R76" s="20"/>
      <c r="S76" s="13"/>
      <c r="T76" s="69">
        <f t="shared" ref="T76:T139" si="97">S76+R76</f>
        <v>0</v>
      </c>
      <c r="U76" s="89">
        <f t="shared" si="73"/>
        <v>0</v>
      </c>
      <c r="V76" s="70">
        <f t="shared" si="74"/>
        <v>0</v>
      </c>
      <c r="W76" s="20"/>
      <c r="X76" s="13"/>
      <c r="Y76" s="69">
        <f t="shared" ref="Y76:Y139" si="98">X76+W76</f>
        <v>0</v>
      </c>
      <c r="Z76" s="69">
        <f t="shared" si="75"/>
        <v>0</v>
      </c>
      <c r="AA76" s="70">
        <f t="shared" si="76"/>
        <v>0</v>
      </c>
      <c r="AB76" s="20"/>
      <c r="AC76" s="13"/>
      <c r="AD76" s="69">
        <f t="shared" ref="AD76:AD139" si="99">AC76+AB76</f>
        <v>0</v>
      </c>
      <c r="AE76" s="89">
        <f t="shared" si="77"/>
        <v>0</v>
      </c>
      <c r="AF76" s="70">
        <f t="shared" si="78"/>
        <v>0</v>
      </c>
      <c r="AG76" s="20"/>
      <c r="AH76" s="13"/>
      <c r="AI76" s="69">
        <f t="shared" ref="AI76:AI139" si="100">AH76+AG76</f>
        <v>0</v>
      </c>
      <c r="AJ76" s="89">
        <f t="shared" si="79"/>
        <v>0</v>
      </c>
      <c r="AK76" s="70">
        <f t="shared" si="80"/>
        <v>0</v>
      </c>
      <c r="AL76" s="20"/>
      <c r="AM76" s="13"/>
      <c r="AN76" s="69">
        <f t="shared" ref="AN76:AN139" si="101">AM76+AL76</f>
        <v>0</v>
      </c>
      <c r="AO76" s="89">
        <f t="shared" si="81"/>
        <v>0</v>
      </c>
      <c r="AP76" s="70">
        <f t="shared" si="82"/>
        <v>0</v>
      </c>
      <c r="AQ76" s="20"/>
      <c r="AR76" s="13"/>
      <c r="AS76" s="69">
        <f t="shared" ref="AS76:AS139" si="102">AR76+AQ76</f>
        <v>0</v>
      </c>
      <c r="AT76" s="69">
        <f t="shared" si="83"/>
        <v>0</v>
      </c>
      <c r="AU76" s="70">
        <f t="shared" si="84"/>
        <v>0</v>
      </c>
      <c r="AV76" s="20"/>
      <c r="AW76" s="13"/>
      <c r="AX76" s="69">
        <f t="shared" ref="AX76:AX139" si="103">AW76+AV76</f>
        <v>0</v>
      </c>
      <c r="AY76" s="89">
        <f t="shared" si="85"/>
        <v>0</v>
      </c>
      <c r="AZ76" s="70">
        <f t="shared" si="86"/>
        <v>0</v>
      </c>
      <c r="BA76" s="20"/>
      <c r="BB76" s="13"/>
      <c r="BC76" s="69">
        <f t="shared" ref="BC76:BC139" si="104">BB76+BA76</f>
        <v>0</v>
      </c>
      <c r="BD76" s="89">
        <f t="shared" si="87"/>
        <v>0</v>
      </c>
      <c r="BE76" s="70">
        <f t="shared" si="88"/>
        <v>0</v>
      </c>
      <c r="BF76" s="20"/>
      <c r="BG76" s="13"/>
      <c r="BH76" s="69">
        <f t="shared" ref="BH76:BH139" si="105">BG76+BF76</f>
        <v>0</v>
      </c>
      <c r="BI76" s="69">
        <f t="shared" si="89"/>
        <v>0</v>
      </c>
      <c r="BJ76" s="89">
        <f t="shared" si="90"/>
        <v>0</v>
      </c>
      <c r="BK76" s="91">
        <f t="shared" si="91"/>
        <v>0</v>
      </c>
      <c r="BL76" s="91">
        <f t="shared" si="92"/>
        <v>0</v>
      </c>
      <c r="BM76" s="91">
        <f t="shared" ref="BM76:BM139" si="106">BK76+BL76</f>
        <v>0</v>
      </c>
      <c r="BN76" s="91">
        <f t="shared" si="93"/>
        <v>0</v>
      </c>
      <c r="BO76" s="182"/>
      <c r="BP76" s="182"/>
      <c r="BQ76" s="182"/>
      <c r="BR76" s="182"/>
      <c r="BS76" s="182"/>
    </row>
    <row r="77" spans="1:71" ht="15" x14ac:dyDescent="0.2">
      <c r="A77" s="96">
        <f>'Innberetning EKOM-tjenester '!A77</f>
        <v>0</v>
      </c>
      <c r="B77" s="96">
        <f>'Innberetning EKOM-tjenester '!B77</f>
        <v>0</v>
      </c>
      <c r="C77" s="84"/>
      <c r="D77" s="13"/>
      <c r="E77" s="69">
        <f t="shared" si="94"/>
        <v>0</v>
      </c>
      <c r="F77" s="89">
        <f t="shared" si="67"/>
        <v>0</v>
      </c>
      <c r="G77" s="70">
        <f t="shared" si="68"/>
        <v>0</v>
      </c>
      <c r="H77" s="20"/>
      <c r="I77" s="13"/>
      <c r="J77" s="69">
        <f t="shared" si="95"/>
        <v>0</v>
      </c>
      <c r="K77" s="69">
        <f t="shared" si="69"/>
        <v>0</v>
      </c>
      <c r="L77" s="70">
        <f t="shared" si="70"/>
        <v>0</v>
      </c>
      <c r="M77" s="20"/>
      <c r="N77" s="13"/>
      <c r="O77" s="69">
        <f t="shared" si="96"/>
        <v>0</v>
      </c>
      <c r="P77" s="89">
        <f t="shared" si="71"/>
        <v>0</v>
      </c>
      <c r="Q77" s="70">
        <f t="shared" si="72"/>
        <v>0</v>
      </c>
      <c r="R77" s="20"/>
      <c r="S77" s="13"/>
      <c r="T77" s="69">
        <f t="shared" si="97"/>
        <v>0</v>
      </c>
      <c r="U77" s="89">
        <f t="shared" si="73"/>
        <v>0</v>
      </c>
      <c r="V77" s="70">
        <f t="shared" si="74"/>
        <v>0</v>
      </c>
      <c r="W77" s="20"/>
      <c r="X77" s="13"/>
      <c r="Y77" s="69">
        <f t="shared" si="98"/>
        <v>0</v>
      </c>
      <c r="Z77" s="69">
        <f t="shared" si="75"/>
        <v>0</v>
      </c>
      <c r="AA77" s="70">
        <f t="shared" si="76"/>
        <v>0</v>
      </c>
      <c r="AB77" s="20"/>
      <c r="AC77" s="13"/>
      <c r="AD77" s="69">
        <f t="shared" si="99"/>
        <v>0</v>
      </c>
      <c r="AE77" s="89">
        <f t="shared" si="77"/>
        <v>0</v>
      </c>
      <c r="AF77" s="70">
        <f t="shared" si="78"/>
        <v>0</v>
      </c>
      <c r="AG77" s="20"/>
      <c r="AH77" s="13"/>
      <c r="AI77" s="69">
        <f t="shared" si="100"/>
        <v>0</v>
      </c>
      <c r="AJ77" s="89">
        <f t="shared" si="79"/>
        <v>0</v>
      </c>
      <c r="AK77" s="70">
        <f t="shared" si="80"/>
        <v>0</v>
      </c>
      <c r="AL77" s="20"/>
      <c r="AM77" s="13"/>
      <c r="AN77" s="69">
        <f t="shared" si="101"/>
        <v>0</v>
      </c>
      <c r="AO77" s="89">
        <f t="shared" si="81"/>
        <v>0</v>
      </c>
      <c r="AP77" s="70">
        <f t="shared" si="82"/>
        <v>0</v>
      </c>
      <c r="AQ77" s="20"/>
      <c r="AR77" s="13"/>
      <c r="AS77" s="69">
        <f t="shared" si="102"/>
        <v>0</v>
      </c>
      <c r="AT77" s="69">
        <f t="shared" si="83"/>
        <v>0</v>
      </c>
      <c r="AU77" s="70">
        <f t="shared" si="84"/>
        <v>0</v>
      </c>
      <c r="AV77" s="20"/>
      <c r="AW77" s="13"/>
      <c r="AX77" s="69">
        <f t="shared" si="103"/>
        <v>0</v>
      </c>
      <c r="AY77" s="89">
        <f t="shared" si="85"/>
        <v>0</v>
      </c>
      <c r="AZ77" s="70">
        <f t="shared" si="86"/>
        <v>0</v>
      </c>
      <c r="BA77" s="20"/>
      <c r="BB77" s="13"/>
      <c r="BC77" s="69">
        <f t="shared" si="104"/>
        <v>0</v>
      </c>
      <c r="BD77" s="89">
        <f t="shared" si="87"/>
        <v>0</v>
      </c>
      <c r="BE77" s="70">
        <f t="shared" si="88"/>
        <v>0</v>
      </c>
      <c r="BF77" s="20"/>
      <c r="BG77" s="13"/>
      <c r="BH77" s="69">
        <f t="shared" si="105"/>
        <v>0</v>
      </c>
      <c r="BI77" s="69">
        <f t="shared" si="89"/>
        <v>0</v>
      </c>
      <c r="BJ77" s="89">
        <f t="shared" si="90"/>
        <v>0</v>
      </c>
      <c r="BK77" s="91">
        <f t="shared" si="91"/>
        <v>0</v>
      </c>
      <c r="BL77" s="91">
        <f t="shared" si="92"/>
        <v>0</v>
      </c>
      <c r="BM77" s="91">
        <f t="shared" si="106"/>
        <v>0</v>
      </c>
      <c r="BN77" s="91">
        <f t="shared" si="93"/>
        <v>0</v>
      </c>
      <c r="BO77" s="182"/>
      <c r="BP77" s="182"/>
      <c r="BQ77" s="182"/>
      <c r="BR77" s="182"/>
      <c r="BS77" s="182"/>
    </row>
    <row r="78" spans="1:71" ht="15" x14ac:dyDescent="0.2">
      <c r="A78" s="96">
        <f>'Innberetning EKOM-tjenester '!A78</f>
        <v>0</v>
      </c>
      <c r="B78" s="96">
        <f>'Innberetning EKOM-tjenester '!B78</f>
        <v>0</v>
      </c>
      <c r="C78" s="84"/>
      <c r="D78" s="13"/>
      <c r="E78" s="69">
        <f t="shared" si="94"/>
        <v>0</v>
      </c>
      <c r="F78" s="89">
        <f t="shared" si="67"/>
        <v>0</v>
      </c>
      <c r="G78" s="70">
        <f t="shared" si="68"/>
        <v>0</v>
      </c>
      <c r="H78" s="20"/>
      <c r="I78" s="13"/>
      <c r="J78" s="69">
        <f t="shared" si="95"/>
        <v>0</v>
      </c>
      <c r="K78" s="69">
        <f t="shared" si="69"/>
        <v>0</v>
      </c>
      <c r="L78" s="70">
        <f t="shared" si="70"/>
        <v>0</v>
      </c>
      <c r="M78" s="20"/>
      <c r="N78" s="13"/>
      <c r="O78" s="69">
        <f t="shared" si="96"/>
        <v>0</v>
      </c>
      <c r="P78" s="89">
        <f t="shared" si="71"/>
        <v>0</v>
      </c>
      <c r="Q78" s="70">
        <f t="shared" si="72"/>
        <v>0</v>
      </c>
      <c r="R78" s="20"/>
      <c r="S78" s="13"/>
      <c r="T78" s="69">
        <f t="shared" si="97"/>
        <v>0</v>
      </c>
      <c r="U78" s="89">
        <f t="shared" si="73"/>
        <v>0</v>
      </c>
      <c r="V78" s="70">
        <f t="shared" si="74"/>
        <v>0</v>
      </c>
      <c r="W78" s="20"/>
      <c r="X78" s="13"/>
      <c r="Y78" s="69">
        <f t="shared" si="98"/>
        <v>0</v>
      </c>
      <c r="Z78" s="69">
        <f t="shared" si="75"/>
        <v>0</v>
      </c>
      <c r="AA78" s="70">
        <f t="shared" si="76"/>
        <v>0</v>
      </c>
      <c r="AB78" s="20"/>
      <c r="AC78" s="13"/>
      <c r="AD78" s="69">
        <f t="shared" si="99"/>
        <v>0</v>
      </c>
      <c r="AE78" s="89">
        <f t="shared" si="77"/>
        <v>0</v>
      </c>
      <c r="AF78" s="70">
        <f t="shared" si="78"/>
        <v>0</v>
      </c>
      <c r="AG78" s="20"/>
      <c r="AH78" s="13"/>
      <c r="AI78" s="69">
        <f t="shared" si="100"/>
        <v>0</v>
      </c>
      <c r="AJ78" s="89">
        <f t="shared" si="79"/>
        <v>0</v>
      </c>
      <c r="AK78" s="70">
        <f t="shared" si="80"/>
        <v>0</v>
      </c>
      <c r="AL78" s="20"/>
      <c r="AM78" s="13"/>
      <c r="AN78" s="69">
        <f t="shared" si="101"/>
        <v>0</v>
      </c>
      <c r="AO78" s="89">
        <f t="shared" si="81"/>
        <v>0</v>
      </c>
      <c r="AP78" s="70">
        <f t="shared" si="82"/>
        <v>0</v>
      </c>
      <c r="AQ78" s="20"/>
      <c r="AR78" s="13"/>
      <c r="AS78" s="69">
        <f t="shared" si="102"/>
        <v>0</v>
      </c>
      <c r="AT78" s="69">
        <f t="shared" si="83"/>
        <v>0</v>
      </c>
      <c r="AU78" s="70">
        <f t="shared" si="84"/>
        <v>0</v>
      </c>
      <c r="AV78" s="20"/>
      <c r="AW78" s="13"/>
      <c r="AX78" s="69">
        <f t="shared" si="103"/>
        <v>0</v>
      </c>
      <c r="AY78" s="89">
        <f t="shared" si="85"/>
        <v>0</v>
      </c>
      <c r="AZ78" s="70">
        <f t="shared" si="86"/>
        <v>0</v>
      </c>
      <c r="BA78" s="20"/>
      <c r="BB78" s="13"/>
      <c r="BC78" s="69">
        <f t="shared" si="104"/>
        <v>0</v>
      </c>
      <c r="BD78" s="89">
        <f t="shared" si="87"/>
        <v>0</v>
      </c>
      <c r="BE78" s="70">
        <f t="shared" si="88"/>
        <v>0</v>
      </c>
      <c r="BF78" s="20"/>
      <c r="BG78" s="13"/>
      <c r="BH78" s="69">
        <f t="shared" si="105"/>
        <v>0</v>
      </c>
      <c r="BI78" s="69">
        <f t="shared" si="89"/>
        <v>0</v>
      </c>
      <c r="BJ78" s="89">
        <f t="shared" si="90"/>
        <v>0</v>
      </c>
      <c r="BK78" s="91">
        <f t="shared" si="91"/>
        <v>0</v>
      </c>
      <c r="BL78" s="91">
        <f t="shared" si="92"/>
        <v>0</v>
      </c>
      <c r="BM78" s="91">
        <f t="shared" si="106"/>
        <v>0</v>
      </c>
      <c r="BN78" s="91">
        <f t="shared" si="93"/>
        <v>0</v>
      </c>
      <c r="BO78" s="182"/>
      <c r="BP78" s="182"/>
      <c r="BQ78" s="182"/>
      <c r="BR78" s="182"/>
      <c r="BS78" s="182"/>
    </row>
    <row r="79" spans="1:71" ht="15" x14ac:dyDescent="0.2">
      <c r="A79" s="96">
        <f>'Innberetning EKOM-tjenester '!A79</f>
        <v>0</v>
      </c>
      <c r="B79" s="96">
        <f>'Innberetning EKOM-tjenester '!B79</f>
        <v>0</v>
      </c>
      <c r="C79" s="84"/>
      <c r="D79" s="13"/>
      <c r="E79" s="69">
        <f t="shared" si="94"/>
        <v>0</v>
      </c>
      <c r="F79" s="89">
        <f t="shared" si="67"/>
        <v>0</v>
      </c>
      <c r="G79" s="70">
        <f t="shared" si="68"/>
        <v>0</v>
      </c>
      <c r="H79" s="20"/>
      <c r="I79" s="13"/>
      <c r="J79" s="69">
        <f t="shared" si="95"/>
        <v>0</v>
      </c>
      <c r="K79" s="69">
        <f t="shared" si="69"/>
        <v>0</v>
      </c>
      <c r="L79" s="70">
        <f t="shared" si="70"/>
        <v>0</v>
      </c>
      <c r="M79" s="20"/>
      <c r="N79" s="13"/>
      <c r="O79" s="69">
        <f t="shared" si="96"/>
        <v>0</v>
      </c>
      <c r="P79" s="89">
        <f t="shared" si="71"/>
        <v>0</v>
      </c>
      <c r="Q79" s="70">
        <f t="shared" si="72"/>
        <v>0</v>
      </c>
      <c r="R79" s="20"/>
      <c r="S79" s="13"/>
      <c r="T79" s="69">
        <f t="shared" si="97"/>
        <v>0</v>
      </c>
      <c r="U79" s="89">
        <f t="shared" si="73"/>
        <v>0</v>
      </c>
      <c r="V79" s="70">
        <f t="shared" si="74"/>
        <v>0</v>
      </c>
      <c r="W79" s="20"/>
      <c r="X79" s="13"/>
      <c r="Y79" s="69">
        <f t="shared" si="98"/>
        <v>0</v>
      </c>
      <c r="Z79" s="69">
        <f t="shared" si="75"/>
        <v>0</v>
      </c>
      <c r="AA79" s="70">
        <f t="shared" si="76"/>
        <v>0</v>
      </c>
      <c r="AB79" s="20"/>
      <c r="AC79" s="13"/>
      <c r="AD79" s="69">
        <f t="shared" si="99"/>
        <v>0</v>
      </c>
      <c r="AE79" s="89">
        <f t="shared" si="77"/>
        <v>0</v>
      </c>
      <c r="AF79" s="70">
        <f t="shared" si="78"/>
        <v>0</v>
      </c>
      <c r="AG79" s="20"/>
      <c r="AH79" s="13"/>
      <c r="AI79" s="69">
        <f t="shared" si="100"/>
        <v>0</v>
      </c>
      <c r="AJ79" s="89">
        <f t="shared" si="79"/>
        <v>0</v>
      </c>
      <c r="AK79" s="70">
        <f t="shared" si="80"/>
        <v>0</v>
      </c>
      <c r="AL79" s="20"/>
      <c r="AM79" s="13"/>
      <c r="AN79" s="69">
        <f t="shared" si="101"/>
        <v>0</v>
      </c>
      <c r="AO79" s="89">
        <f t="shared" si="81"/>
        <v>0</v>
      </c>
      <c r="AP79" s="70">
        <f t="shared" si="82"/>
        <v>0</v>
      </c>
      <c r="AQ79" s="20"/>
      <c r="AR79" s="13"/>
      <c r="AS79" s="69">
        <f t="shared" si="102"/>
        <v>0</v>
      </c>
      <c r="AT79" s="69">
        <f t="shared" si="83"/>
        <v>0</v>
      </c>
      <c r="AU79" s="70">
        <f t="shared" si="84"/>
        <v>0</v>
      </c>
      <c r="AV79" s="20"/>
      <c r="AW79" s="13"/>
      <c r="AX79" s="69">
        <f t="shared" si="103"/>
        <v>0</v>
      </c>
      <c r="AY79" s="89">
        <f t="shared" si="85"/>
        <v>0</v>
      </c>
      <c r="AZ79" s="70">
        <f t="shared" si="86"/>
        <v>0</v>
      </c>
      <c r="BA79" s="20"/>
      <c r="BB79" s="13"/>
      <c r="BC79" s="69">
        <f t="shared" si="104"/>
        <v>0</v>
      </c>
      <c r="BD79" s="89">
        <f t="shared" si="87"/>
        <v>0</v>
      </c>
      <c r="BE79" s="70">
        <f t="shared" si="88"/>
        <v>0</v>
      </c>
      <c r="BF79" s="20"/>
      <c r="BG79" s="13"/>
      <c r="BH79" s="69">
        <f t="shared" si="105"/>
        <v>0</v>
      </c>
      <c r="BI79" s="69">
        <f t="shared" si="89"/>
        <v>0</v>
      </c>
      <c r="BJ79" s="89">
        <f t="shared" si="90"/>
        <v>0</v>
      </c>
      <c r="BK79" s="91">
        <f t="shared" si="91"/>
        <v>0</v>
      </c>
      <c r="BL79" s="91">
        <f t="shared" si="92"/>
        <v>0</v>
      </c>
      <c r="BM79" s="91">
        <f t="shared" si="106"/>
        <v>0</v>
      </c>
      <c r="BN79" s="91">
        <f t="shared" si="93"/>
        <v>0</v>
      </c>
      <c r="BO79" s="182"/>
      <c r="BP79" s="182"/>
      <c r="BQ79" s="182"/>
      <c r="BR79" s="182"/>
      <c r="BS79" s="182"/>
    </row>
    <row r="80" spans="1:71" ht="15" x14ac:dyDescent="0.2">
      <c r="A80" s="96">
        <f>'Innberetning EKOM-tjenester '!A80</f>
        <v>0</v>
      </c>
      <c r="B80" s="96">
        <f>'Innberetning EKOM-tjenester '!B80</f>
        <v>0</v>
      </c>
      <c r="C80" s="84"/>
      <c r="D80" s="13"/>
      <c r="E80" s="69">
        <f t="shared" si="94"/>
        <v>0</v>
      </c>
      <c r="F80" s="89">
        <f t="shared" si="67"/>
        <v>0</v>
      </c>
      <c r="G80" s="70">
        <f t="shared" si="68"/>
        <v>0</v>
      </c>
      <c r="H80" s="20"/>
      <c r="I80" s="13"/>
      <c r="J80" s="69">
        <f t="shared" si="95"/>
        <v>0</v>
      </c>
      <c r="K80" s="69">
        <f t="shared" si="69"/>
        <v>0</v>
      </c>
      <c r="L80" s="70">
        <f t="shared" si="70"/>
        <v>0</v>
      </c>
      <c r="M80" s="20"/>
      <c r="N80" s="13"/>
      <c r="O80" s="69">
        <f t="shared" si="96"/>
        <v>0</v>
      </c>
      <c r="P80" s="89">
        <f t="shared" si="71"/>
        <v>0</v>
      </c>
      <c r="Q80" s="70">
        <f t="shared" si="72"/>
        <v>0</v>
      </c>
      <c r="R80" s="20"/>
      <c r="S80" s="13"/>
      <c r="T80" s="69">
        <f t="shared" si="97"/>
        <v>0</v>
      </c>
      <c r="U80" s="89">
        <f t="shared" si="73"/>
        <v>0</v>
      </c>
      <c r="V80" s="70">
        <f t="shared" si="74"/>
        <v>0</v>
      </c>
      <c r="W80" s="20"/>
      <c r="X80" s="13"/>
      <c r="Y80" s="69">
        <f t="shared" si="98"/>
        <v>0</v>
      </c>
      <c r="Z80" s="69">
        <f t="shared" si="75"/>
        <v>0</v>
      </c>
      <c r="AA80" s="70">
        <f t="shared" si="76"/>
        <v>0</v>
      </c>
      <c r="AB80" s="20"/>
      <c r="AC80" s="13"/>
      <c r="AD80" s="69">
        <f t="shared" si="99"/>
        <v>0</v>
      </c>
      <c r="AE80" s="89">
        <f t="shared" si="77"/>
        <v>0</v>
      </c>
      <c r="AF80" s="70">
        <f t="shared" si="78"/>
        <v>0</v>
      </c>
      <c r="AG80" s="20"/>
      <c r="AH80" s="13"/>
      <c r="AI80" s="69">
        <f t="shared" si="100"/>
        <v>0</v>
      </c>
      <c r="AJ80" s="89">
        <f t="shared" si="79"/>
        <v>0</v>
      </c>
      <c r="AK80" s="70">
        <f t="shared" si="80"/>
        <v>0</v>
      </c>
      <c r="AL80" s="20"/>
      <c r="AM80" s="13"/>
      <c r="AN80" s="69">
        <f t="shared" si="101"/>
        <v>0</v>
      </c>
      <c r="AO80" s="89">
        <f t="shared" si="81"/>
        <v>0</v>
      </c>
      <c r="AP80" s="70">
        <f t="shared" si="82"/>
        <v>0</v>
      </c>
      <c r="AQ80" s="20"/>
      <c r="AR80" s="13"/>
      <c r="AS80" s="69">
        <f t="shared" si="102"/>
        <v>0</v>
      </c>
      <c r="AT80" s="69">
        <f t="shared" si="83"/>
        <v>0</v>
      </c>
      <c r="AU80" s="70">
        <f t="shared" si="84"/>
        <v>0</v>
      </c>
      <c r="AV80" s="20"/>
      <c r="AW80" s="13"/>
      <c r="AX80" s="69">
        <f t="shared" si="103"/>
        <v>0</v>
      </c>
      <c r="AY80" s="89">
        <f t="shared" si="85"/>
        <v>0</v>
      </c>
      <c r="AZ80" s="70">
        <f t="shared" si="86"/>
        <v>0</v>
      </c>
      <c r="BA80" s="20"/>
      <c r="BB80" s="13"/>
      <c r="BC80" s="69">
        <f t="shared" si="104"/>
        <v>0</v>
      </c>
      <c r="BD80" s="89">
        <f t="shared" si="87"/>
        <v>0</v>
      </c>
      <c r="BE80" s="70">
        <f t="shared" si="88"/>
        <v>0</v>
      </c>
      <c r="BF80" s="20"/>
      <c r="BG80" s="13"/>
      <c r="BH80" s="69">
        <f t="shared" si="105"/>
        <v>0</v>
      </c>
      <c r="BI80" s="69">
        <f t="shared" si="89"/>
        <v>0</v>
      </c>
      <c r="BJ80" s="89">
        <f t="shared" si="90"/>
        <v>0</v>
      </c>
      <c r="BK80" s="91">
        <f t="shared" si="91"/>
        <v>0</v>
      </c>
      <c r="BL80" s="91">
        <f t="shared" si="92"/>
        <v>0</v>
      </c>
      <c r="BM80" s="91">
        <f t="shared" si="106"/>
        <v>0</v>
      </c>
      <c r="BN80" s="91">
        <f t="shared" si="93"/>
        <v>0</v>
      </c>
      <c r="BO80" s="182"/>
      <c r="BP80" s="182"/>
      <c r="BQ80" s="182"/>
      <c r="BR80" s="182"/>
      <c r="BS80" s="182"/>
    </row>
    <row r="81" spans="1:71" ht="15" x14ac:dyDescent="0.2">
      <c r="A81" s="96">
        <f>'Innberetning EKOM-tjenester '!A81</f>
        <v>0</v>
      </c>
      <c r="B81" s="96">
        <f>'Innberetning EKOM-tjenester '!B81</f>
        <v>0</v>
      </c>
      <c r="C81" s="84"/>
      <c r="D81" s="13"/>
      <c r="E81" s="69">
        <f t="shared" si="94"/>
        <v>0</v>
      </c>
      <c r="F81" s="89">
        <f t="shared" si="67"/>
        <v>0</v>
      </c>
      <c r="G81" s="70">
        <f t="shared" si="68"/>
        <v>0</v>
      </c>
      <c r="H81" s="20"/>
      <c r="I81" s="13"/>
      <c r="J81" s="69">
        <f t="shared" si="95"/>
        <v>0</v>
      </c>
      <c r="K81" s="69">
        <f t="shared" si="69"/>
        <v>0</v>
      </c>
      <c r="L81" s="70">
        <f t="shared" si="70"/>
        <v>0</v>
      </c>
      <c r="M81" s="20"/>
      <c r="N81" s="13"/>
      <c r="O81" s="69">
        <f t="shared" si="96"/>
        <v>0</v>
      </c>
      <c r="P81" s="89">
        <f t="shared" si="71"/>
        <v>0</v>
      </c>
      <c r="Q81" s="70">
        <f t="shared" si="72"/>
        <v>0</v>
      </c>
      <c r="R81" s="20"/>
      <c r="S81" s="13"/>
      <c r="T81" s="69">
        <f t="shared" si="97"/>
        <v>0</v>
      </c>
      <c r="U81" s="89">
        <f t="shared" si="73"/>
        <v>0</v>
      </c>
      <c r="V81" s="70">
        <f t="shared" si="74"/>
        <v>0</v>
      </c>
      <c r="W81" s="20"/>
      <c r="X81" s="13"/>
      <c r="Y81" s="69">
        <f t="shared" si="98"/>
        <v>0</v>
      </c>
      <c r="Z81" s="69">
        <f t="shared" si="75"/>
        <v>0</v>
      </c>
      <c r="AA81" s="70">
        <f t="shared" si="76"/>
        <v>0</v>
      </c>
      <c r="AB81" s="20"/>
      <c r="AC81" s="13"/>
      <c r="AD81" s="69">
        <f t="shared" si="99"/>
        <v>0</v>
      </c>
      <c r="AE81" s="89">
        <f t="shared" si="77"/>
        <v>0</v>
      </c>
      <c r="AF81" s="70">
        <f t="shared" si="78"/>
        <v>0</v>
      </c>
      <c r="AG81" s="20"/>
      <c r="AH81" s="13"/>
      <c r="AI81" s="69">
        <f t="shared" si="100"/>
        <v>0</v>
      </c>
      <c r="AJ81" s="89">
        <f t="shared" si="79"/>
        <v>0</v>
      </c>
      <c r="AK81" s="70">
        <f t="shared" si="80"/>
        <v>0</v>
      </c>
      <c r="AL81" s="20"/>
      <c r="AM81" s="13"/>
      <c r="AN81" s="69">
        <f t="shared" si="101"/>
        <v>0</v>
      </c>
      <c r="AO81" s="89">
        <f t="shared" si="81"/>
        <v>0</v>
      </c>
      <c r="AP81" s="70">
        <f t="shared" si="82"/>
        <v>0</v>
      </c>
      <c r="AQ81" s="20"/>
      <c r="AR81" s="13"/>
      <c r="AS81" s="69">
        <f t="shared" si="102"/>
        <v>0</v>
      </c>
      <c r="AT81" s="69">
        <f t="shared" si="83"/>
        <v>0</v>
      </c>
      <c r="AU81" s="70">
        <f t="shared" si="84"/>
        <v>0</v>
      </c>
      <c r="AV81" s="20"/>
      <c r="AW81" s="13"/>
      <c r="AX81" s="69">
        <f t="shared" si="103"/>
        <v>0</v>
      </c>
      <c r="AY81" s="89">
        <f t="shared" si="85"/>
        <v>0</v>
      </c>
      <c r="AZ81" s="70">
        <f t="shared" si="86"/>
        <v>0</v>
      </c>
      <c r="BA81" s="20"/>
      <c r="BB81" s="13"/>
      <c r="BC81" s="69">
        <f t="shared" si="104"/>
        <v>0</v>
      </c>
      <c r="BD81" s="89">
        <f t="shared" si="87"/>
        <v>0</v>
      </c>
      <c r="BE81" s="70">
        <f t="shared" si="88"/>
        <v>0</v>
      </c>
      <c r="BF81" s="20"/>
      <c r="BG81" s="13"/>
      <c r="BH81" s="69">
        <f t="shared" si="105"/>
        <v>0</v>
      </c>
      <c r="BI81" s="69">
        <f t="shared" si="89"/>
        <v>0</v>
      </c>
      <c r="BJ81" s="89">
        <f t="shared" si="90"/>
        <v>0</v>
      </c>
      <c r="BK81" s="91">
        <f t="shared" si="91"/>
        <v>0</v>
      </c>
      <c r="BL81" s="91">
        <f t="shared" si="92"/>
        <v>0</v>
      </c>
      <c r="BM81" s="91">
        <f t="shared" si="106"/>
        <v>0</v>
      </c>
      <c r="BN81" s="91">
        <f t="shared" si="93"/>
        <v>0</v>
      </c>
      <c r="BO81" s="182"/>
      <c r="BP81" s="182"/>
      <c r="BQ81" s="182"/>
      <c r="BR81" s="182"/>
      <c r="BS81" s="182"/>
    </row>
    <row r="82" spans="1:71" ht="15" x14ac:dyDescent="0.2">
      <c r="A82" s="96">
        <f>'Innberetning EKOM-tjenester '!A82</f>
        <v>0</v>
      </c>
      <c r="B82" s="96">
        <f>'Innberetning EKOM-tjenester '!B82</f>
        <v>0</v>
      </c>
      <c r="C82" s="84"/>
      <c r="D82" s="13"/>
      <c r="E82" s="69">
        <f t="shared" si="94"/>
        <v>0</v>
      </c>
      <c r="F82" s="89">
        <f t="shared" si="67"/>
        <v>0</v>
      </c>
      <c r="G82" s="70">
        <f t="shared" si="68"/>
        <v>0</v>
      </c>
      <c r="H82" s="20"/>
      <c r="I82" s="13"/>
      <c r="J82" s="69">
        <f t="shared" si="95"/>
        <v>0</v>
      </c>
      <c r="K82" s="69">
        <f t="shared" si="69"/>
        <v>0</v>
      </c>
      <c r="L82" s="70">
        <f t="shared" si="70"/>
        <v>0</v>
      </c>
      <c r="M82" s="20"/>
      <c r="N82" s="13"/>
      <c r="O82" s="69">
        <f t="shared" si="96"/>
        <v>0</v>
      </c>
      <c r="P82" s="89">
        <f t="shared" si="71"/>
        <v>0</v>
      </c>
      <c r="Q82" s="70">
        <f t="shared" si="72"/>
        <v>0</v>
      </c>
      <c r="R82" s="20"/>
      <c r="S82" s="13"/>
      <c r="T82" s="69">
        <f t="shared" si="97"/>
        <v>0</v>
      </c>
      <c r="U82" s="89">
        <f t="shared" si="73"/>
        <v>0</v>
      </c>
      <c r="V82" s="70">
        <f t="shared" si="74"/>
        <v>0</v>
      </c>
      <c r="W82" s="20"/>
      <c r="X82" s="13"/>
      <c r="Y82" s="69">
        <f t="shared" si="98"/>
        <v>0</v>
      </c>
      <c r="Z82" s="69">
        <f t="shared" si="75"/>
        <v>0</v>
      </c>
      <c r="AA82" s="70">
        <f t="shared" si="76"/>
        <v>0</v>
      </c>
      <c r="AB82" s="20"/>
      <c r="AC82" s="13"/>
      <c r="AD82" s="69">
        <f t="shared" si="99"/>
        <v>0</v>
      </c>
      <c r="AE82" s="89">
        <f t="shared" si="77"/>
        <v>0</v>
      </c>
      <c r="AF82" s="70">
        <f t="shared" si="78"/>
        <v>0</v>
      </c>
      <c r="AG82" s="20"/>
      <c r="AH82" s="13"/>
      <c r="AI82" s="69">
        <f t="shared" si="100"/>
        <v>0</v>
      </c>
      <c r="AJ82" s="89">
        <f t="shared" si="79"/>
        <v>0</v>
      </c>
      <c r="AK82" s="70">
        <f t="shared" si="80"/>
        <v>0</v>
      </c>
      <c r="AL82" s="20"/>
      <c r="AM82" s="13"/>
      <c r="AN82" s="69">
        <f t="shared" si="101"/>
        <v>0</v>
      </c>
      <c r="AO82" s="89">
        <f t="shared" si="81"/>
        <v>0</v>
      </c>
      <c r="AP82" s="70">
        <f t="shared" si="82"/>
        <v>0</v>
      </c>
      <c r="AQ82" s="20"/>
      <c r="AR82" s="13"/>
      <c r="AS82" s="69">
        <f t="shared" si="102"/>
        <v>0</v>
      </c>
      <c r="AT82" s="69">
        <f t="shared" si="83"/>
        <v>0</v>
      </c>
      <c r="AU82" s="70">
        <f t="shared" si="84"/>
        <v>0</v>
      </c>
      <c r="AV82" s="20"/>
      <c r="AW82" s="13"/>
      <c r="AX82" s="69">
        <f t="shared" si="103"/>
        <v>0</v>
      </c>
      <c r="AY82" s="89">
        <f t="shared" si="85"/>
        <v>0</v>
      </c>
      <c r="AZ82" s="70">
        <f t="shared" si="86"/>
        <v>0</v>
      </c>
      <c r="BA82" s="20"/>
      <c r="BB82" s="13"/>
      <c r="BC82" s="69">
        <f t="shared" si="104"/>
        <v>0</v>
      </c>
      <c r="BD82" s="89">
        <f t="shared" si="87"/>
        <v>0</v>
      </c>
      <c r="BE82" s="70">
        <f t="shared" si="88"/>
        <v>0</v>
      </c>
      <c r="BF82" s="20"/>
      <c r="BG82" s="13"/>
      <c r="BH82" s="69">
        <f t="shared" si="105"/>
        <v>0</v>
      </c>
      <c r="BI82" s="69">
        <f t="shared" si="89"/>
        <v>0</v>
      </c>
      <c r="BJ82" s="89">
        <f t="shared" si="90"/>
        <v>0</v>
      </c>
      <c r="BK82" s="91">
        <f t="shared" si="91"/>
        <v>0</v>
      </c>
      <c r="BL82" s="91">
        <f t="shared" si="92"/>
        <v>0</v>
      </c>
      <c r="BM82" s="91">
        <f t="shared" si="106"/>
        <v>0</v>
      </c>
      <c r="BN82" s="91">
        <f t="shared" si="93"/>
        <v>0</v>
      </c>
      <c r="BO82" s="182"/>
      <c r="BP82" s="182"/>
      <c r="BQ82" s="182"/>
      <c r="BR82" s="182"/>
      <c r="BS82" s="182"/>
    </row>
    <row r="83" spans="1:71" ht="15" x14ac:dyDescent="0.2">
      <c r="A83" s="96">
        <f>'Innberetning EKOM-tjenester '!A83</f>
        <v>0</v>
      </c>
      <c r="B83" s="96">
        <f>'Innberetning EKOM-tjenester '!B83</f>
        <v>0</v>
      </c>
      <c r="C83" s="84"/>
      <c r="D83" s="13"/>
      <c r="E83" s="69">
        <f t="shared" si="94"/>
        <v>0</v>
      </c>
      <c r="F83" s="89">
        <f t="shared" si="67"/>
        <v>0</v>
      </c>
      <c r="G83" s="70">
        <f t="shared" si="68"/>
        <v>0</v>
      </c>
      <c r="H83" s="20"/>
      <c r="I83" s="13"/>
      <c r="J83" s="69">
        <f t="shared" si="95"/>
        <v>0</v>
      </c>
      <c r="K83" s="69">
        <f t="shared" si="69"/>
        <v>0</v>
      </c>
      <c r="L83" s="70">
        <f t="shared" si="70"/>
        <v>0</v>
      </c>
      <c r="M83" s="20"/>
      <c r="N83" s="13"/>
      <c r="O83" s="69">
        <f t="shared" si="96"/>
        <v>0</v>
      </c>
      <c r="P83" s="89">
        <f t="shared" si="71"/>
        <v>0</v>
      </c>
      <c r="Q83" s="70">
        <f t="shared" si="72"/>
        <v>0</v>
      </c>
      <c r="R83" s="20"/>
      <c r="S83" s="13"/>
      <c r="T83" s="69">
        <f t="shared" si="97"/>
        <v>0</v>
      </c>
      <c r="U83" s="89">
        <f t="shared" si="73"/>
        <v>0</v>
      </c>
      <c r="V83" s="70">
        <f t="shared" si="74"/>
        <v>0</v>
      </c>
      <c r="W83" s="20"/>
      <c r="X83" s="13"/>
      <c r="Y83" s="69">
        <f t="shared" si="98"/>
        <v>0</v>
      </c>
      <c r="Z83" s="69">
        <f t="shared" si="75"/>
        <v>0</v>
      </c>
      <c r="AA83" s="70">
        <f t="shared" si="76"/>
        <v>0</v>
      </c>
      <c r="AB83" s="20"/>
      <c r="AC83" s="13"/>
      <c r="AD83" s="69">
        <f t="shared" si="99"/>
        <v>0</v>
      </c>
      <c r="AE83" s="89">
        <f t="shared" si="77"/>
        <v>0</v>
      </c>
      <c r="AF83" s="70">
        <f t="shared" si="78"/>
        <v>0</v>
      </c>
      <c r="AG83" s="20"/>
      <c r="AH83" s="13"/>
      <c r="AI83" s="69">
        <f t="shared" si="100"/>
        <v>0</v>
      </c>
      <c r="AJ83" s="89">
        <f t="shared" si="79"/>
        <v>0</v>
      </c>
      <c r="AK83" s="70">
        <f t="shared" si="80"/>
        <v>0</v>
      </c>
      <c r="AL83" s="20"/>
      <c r="AM83" s="13"/>
      <c r="AN83" s="69">
        <f t="shared" si="101"/>
        <v>0</v>
      </c>
      <c r="AO83" s="89">
        <f t="shared" si="81"/>
        <v>0</v>
      </c>
      <c r="AP83" s="70">
        <f t="shared" si="82"/>
        <v>0</v>
      </c>
      <c r="AQ83" s="20"/>
      <c r="AR83" s="13"/>
      <c r="AS83" s="69">
        <f t="shared" si="102"/>
        <v>0</v>
      </c>
      <c r="AT83" s="69">
        <f t="shared" si="83"/>
        <v>0</v>
      </c>
      <c r="AU83" s="70">
        <f t="shared" si="84"/>
        <v>0</v>
      </c>
      <c r="AV83" s="20"/>
      <c r="AW83" s="13"/>
      <c r="AX83" s="69">
        <f t="shared" si="103"/>
        <v>0</v>
      </c>
      <c r="AY83" s="89">
        <f t="shared" si="85"/>
        <v>0</v>
      </c>
      <c r="AZ83" s="70">
        <f t="shared" si="86"/>
        <v>0</v>
      </c>
      <c r="BA83" s="20"/>
      <c r="BB83" s="13"/>
      <c r="BC83" s="69">
        <f t="shared" si="104"/>
        <v>0</v>
      </c>
      <c r="BD83" s="89">
        <f t="shared" si="87"/>
        <v>0</v>
      </c>
      <c r="BE83" s="70">
        <f t="shared" si="88"/>
        <v>0</v>
      </c>
      <c r="BF83" s="20"/>
      <c r="BG83" s="13"/>
      <c r="BH83" s="69">
        <f t="shared" si="105"/>
        <v>0</v>
      </c>
      <c r="BI83" s="69">
        <f t="shared" si="89"/>
        <v>0</v>
      </c>
      <c r="BJ83" s="89">
        <f t="shared" si="90"/>
        <v>0</v>
      </c>
      <c r="BK83" s="91">
        <f t="shared" si="91"/>
        <v>0</v>
      </c>
      <c r="BL83" s="91">
        <f t="shared" si="92"/>
        <v>0</v>
      </c>
      <c r="BM83" s="91">
        <f t="shared" si="106"/>
        <v>0</v>
      </c>
      <c r="BN83" s="91">
        <f t="shared" si="93"/>
        <v>0</v>
      </c>
      <c r="BO83" s="182"/>
      <c r="BP83" s="182"/>
      <c r="BQ83" s="182"/>
      <c r="BR83" s="182"/>
      <c r="BS83" s="182"/>
    </row>
    <row r="84" spans="1:71" ht="15" x14ac:dyDescent="0.2">
      <c r="A84" s="96">
        <f>'Innberetning EKOM-tjenester '!A84</f>
        <v>0</v>
      </c>
      <c r="B84" s="96">
        <f>'Innberetning EKOM-tjenester '!B84</f>
        <v>0</v>
      </c>
      <c r="C84" s="84"/>
      <c r="D84" s="13"/>
      <c r="E84" s="69">
        <f t="shared" si="94"/>
        <v>0</v>
      </c>
      <c r="F84" s="89">
        <f t="shared" si="67"/>
        <v>0</v>
      </c>
      <c r="G84" s="70">
        <f t="shared" si="68"/>
        <v>0</v>
      </c>
      <c r="H84" s="20"/>
      <c r="I84" s="13"/>
      <c r="J84" s="69">
        <f t="shared" si="95"/>
        <v>0</v>
      </c>
      <c r="K84" s="69">
        <f t="shared" si="69"/>
        <v>0</v>
      </c>
      <c r="L84" s="70">
        <f t="shared" si="70"/>
        <v>0</v>
      </c>
      <c r="M84" s="20"/>
      <c r="N84" s="13"/>
      <c r="O84" s="69">
        <f t="shared" si="96"/>
        <v>0</v>
      </c>
      <c r="P84" s="89">
        <f t="shared" si="71"/>
        <v>0</v>
      </c>
      <c r="Q84" s="70">
        <f t="shared" si="72"/>
        <v>0</v>
      </c>
      <c r="R84" s="20"/>
      <c r="S84" s="13"/>
      <c r="T84" s="69">
        <f t="shared" si="97"/>
        <v>0</v>
      </c>
      <c r="U84" s="89">
        <f t="shared" si="73"/>
        <v>0</v>
      </c>
      <c r="V84" s="70">
        <f t="shared" si="74"/>
        <v>0</v>
      </c>
      <c r="W84" s="20"/>
      <c r="X84" s="13"/>
      <c r="Y84" s="69">
        <f t="shared" si="98"/>
        <v>0</v>
      </c>
      <c r="Z84" s="69">
        <f t="shared" si="75"/>
        <v>0</v>
      </c>
      <c r="AA84" s="70">
        <f t="shared" si="76"/>
        <v>0</v>
      </c>
      <c r="AB84" s="20"/>
      <c r="AC84" s="13"/>
      <c r="AD84" s="69">
        <f t="shared" si="99"/>
        <v>0</v>
      </c>
      <c r="AE84" s="89">
        <f t="shared" si="77"/>
        <v>0</v>
      </c>
      <c r="AF84" s="70">
        <f t="shared" si="78"/>
        <v>0</v>
      </c>
      <c r="AG84" s="20"/>
      <c r="AH84" s="13"/>
      <c r="AI84" s="69">
        <f t="shared" si="100"/>
        <v>0</v>
      </c>
      <c r="AJ84" s="89">
        <f t="shared" si="79"/>
        <v>0</v>
      </c>
      <c r="AK84" s="70">
        <f t="shared" si="80"/>
        <v>0</v>
      </c>
      <c r="AL84" s="20"/>
      <c r="AM84" s="13"/>
      <c r="AN84" s="69">
        <f t="shared" si="101"/>
        <v>0</v>
      </c>
      <c r="AO84" s="89">
        <f t="shared" si="81"/>
        <v>0</v>
      </c>
      <c r="AP84" s="70">
        <f t="shared" si="82"/>
        <v>0</v>
      </c>
      <c r="AQ84" s="20"/>
      <c r="AR84" s="13"/>
      <c r="AS84" s="69">
        <f t="shared" si="102"/>
        <v>0</v>
      </c>
      <c r="AT84" s="69">
        <f t="shared" si="83"/>
        <v>0</v>
      </c>
      <c r="AU84" s="70">
        <f t="shared" si="84"/>
        <v>0</v>
      </c>
      <c r="AV84" s="20"/>
      <c r="AW84" s="13"/>
      <c r="AX84" s="69">
        <f t="shared" si="103"/>
        <v>0</v>
      </c>
      <c r="AY84" s="89">
        <f t="shared" si="85"/>
        <v>0</v>
      </c>
      <c r="AZ84" s="70">
        <f t="shared" si="86"/>
        <v>0</v>
      </c>
      <c r="BA84" s="20"/>
      <c r="BB84" s="13"/>
      <c r="BC84" s="69">
        <f t="shared" si="104"/>
        <v>0</v>
      </c>
      <c r="BD84" s="89">
        <f t="shared" si="87"/>
        <v>0</v>
      </c>
      <c r="BE84" s="70">
        <f t="shared" si="88"/>
        <v>0</v>
      </c>
      <c r="BF84" s="20"/>
      <c r="BG84" s="13"/>
      <c r="BH84" s="69">
        <f t="shared" si="105"/>
        <v>0</v>
      </c>
      <c r="BI84" s="69">
        <f t="shared" si="89"/>
        <v>0</v>
      </c>
      <c r="BJ84" s="89">
        <f t="shared" si="90"/>
        <v>0</v>
      </c>
      <c r="BK84" s="91">
        <f t="shared" si="91"/>
        <v>0</v>
      </c>
      <c r="BL84" s="91">
        <f t="shared" si="92"/>
        <v>0</v>
      </c>
      <c r="BM84" s="91">
        <f t="shared" si="106"/>
        <v>0</v>
      </c>
      <c r="BN84" s="91">
        <f t="shared" si="93"/>
        <v>0</v>
      </c>
      <c r="BO84" s="182"/>
      <c r="BP84" s="182"/>
      <c r="BQ84" s="182"/>
      <c r="BR84" s="182"/>
      <c r="BS84" s="182"/>
    </row>
    <row r="85" spans="1:71" ht="15" x14ac:dyDescent="0.2">
      <c r="A85" s="96">
        <f>'Innberetning EKOM-tjenester '!A85</f>
        <v>0</v>
      </c>
      <c r="B85" s="96">
        <f>'Innberetning EKOM-tjenester '!B85</f>
        <v>0</v>
      </c>
      <c r="C85" s="84"/>
      <c r="D85" s="13"/>
      <c r="E85" s="69">
        <f t="shared" si="94"/>
        <v>0</v>
      </c>
      <c r="F85" s="89">
        <f t="shared" si="67"/>
        <v>0</v>
      </c>
      <c r="G85" s="70">
        <f t="shared" si="68"/>
        <v>0</v>
      </c>
      <c r="H85" s="20"/>
      <c r="I85" s="13"/>
      <c r="J85" s="69">
        <f t="shared" si="95"/>
        <v>0</v>
      </c>
      <c r="K85" s="69">
        <f t="shared" si="69"/>
        <v>0</v>
      </c>
      <c r="L85" s="70">
        <f t="shared" si="70"/>
        <v>0</v>
      </c>
      <c r="M85" s="20"/>
      <c r="N85" s="13"/>
      <c r="O85" s="69">
        <f t="shared" si="96"/>
        <v>0</v>
      </c>
      <c r="P85" s="89">
        <f t="shared" si="71"/>
        <v>0</v>
      </c>
      <c r="Q85" s="70">
        <f t="shared" si="72"/>
        <v>0</v>
      </c>
      <c r="R85" s="20"/>
      <c r="S85" s="13"/>
      <c r="T85" s="69">
        <f t="shared" si="97"/>
        <v>0</v>
      </c>
      <c r="U85" s="89">
        <f t="shared" si="73"/>
        <v>0</v>
      </c>
      <c r="V85" s="70">
        <f t="shared" si="74"/>
        <v>0</v>
      </c>
      <c r="W85" s="20"/>
      <c r="X85" s="13"/>
      <c r="Y85" s="69">
        <f t="shared" si="98"/>
        <v>0</v>
      </c>
      <c r="Z85" s="69">
        <f t="shared" si="75"/>
        <v>0</v>
      </c>
      <c r="AA85" s="70">
        <f t="shared" si="76"/>
        <v>0</v>
      </c>
      <c r="AB85" s="20"/>
      <c r="AC85" s="13"/>
      <c r="AD85" s="69">
        <f t="shared" si="99"/>
        <v>0</v>
      </c>
      <c r="AE85" s="89">
        <f t="shared" si="77"/>
        <v>0</v>
      </c>
      <c r="AF85" s="70">
        <f t="shared" si="78"/>
        <v>0</v>
      </c>
      <c r="AG85" s="20"/>
      <c r="AH85" s="13"/>
      <c r="AI85" s="69">
        <f t="shared" si="100"/>
        <v>0</v>
      </c>
      <c r="AJ85" s="89">
        <f t="shared" si="79"/>
        <v>0</v>
      </c>
      <c r="AK85" s="70">
        <f t="shared" si="80"/>
        <v>0</v>
      </c>
      <c r="AL85" s="20"/>
      <c r="AM85" s="13"/>
      <c r="AN85" s="69">
        <f t="shared" si="101"/>
        <v>0</v>
      </c>
      <c r="AO85" s="89">
        <f t="shared" si="81"/>
        <v>0</v>
      </c>
      <c r="AP85" s="70">
        <f t="shared" si="82"/>
        <v>0</v>
      </c>
      <c r="AQ85" s="20"/>
      <c r="AR85" s="13"/>
      <c r="AS85" s="69">
        <f t="shared" si="102"/>
        <v>0</v>
      </c>
      <c r="AT85" s="69">
        <f t="shared" si="83"/>
        <v>0</v>
      </c>
      <c r="AU85" s="70">
        <f t="shared" si="84"/>
        <v>0</v>
      </c>
      <c r="AV85" s="20"/>
      <c r="AW85" s="13"/>
      <c r="AX85" s="69">
        <f t="shared" si="103"/>
        <v>0</v>
      </c>
      <c r="AY85" s="89">
        <f t="shared" si="85"/>
        <v>0</v>
      </c>
      <c r="AZ85" s="70">
        <f t="shared" si="86"/>
        <v>0</v>
      </c>
      <c r="BA85" s="20"/>
      <c r="BB85" s="13"/>
      <c r="BC85" s="69">
        <f t="shared" si="104"/>
        <v>0</v>
      </c>
      <c r="BD85" s="89">
        <f t="shared" si="87"/>
        <v>0</v>
      </c>
      <c r="BE85" s="70">
        <f t="shared" si="88"/>
        <v>0</v>
      </c>
      <c r="BF85" s="20"/>
      <c r="BG85" s="13"/>
      <c r="BH85" s="69">
        <f t="shared" si="105"/>
        <v>0</v>
      </c>
      <c r="BI85" s="69">
        <f t="shared" si="89"/>
        <v>0</v>
      </c>
      <c r="BJ85" s="89">
        <f t="shared" si="90"/>
        <v>0</v>
      </c>
      <c r="BK85" s="91">
        <f t="shared" si="91"/>
        <v>0</v>
      </c>
      <c r="BL85" s="91">
        <f t="shared" si="92"/>
        <v>0</v>
      </c>
      <c r="BM85" s="91">
        <f t="shared" si="106"/>
        <v>0</v>
      </c>
      <c r="BN85" s="91">
        <f t="shared" si="93"/>
        <v>0</v>
      </c>
      <c r="BO85" s="182"/>
      <c r="BP85" s="182"/>
      <c r="BQ85" s="182"/>
      <c r="BR85" s="182"/>
      <c r="BS85" s="182"/>
    </row>
    <row r="86" spans="1:71" ht="15" x14ac:dyDescent="0.2">
      <c r="A86" s="96">
        <f>'Innberetning EKOM-tjenester '!A86</f>
        <v>0</v>
      </c>
      <c r="B86" s="96">
        <f>'Innberetning EKOM-tjenester '!B86</f>
        <v>0</v>
      </c>
      <c r="C86" s="84"/>
      <c r="D86" s="13"/>
      <c r="E86" s="69">
        <f t="shared" si="94"/>
        <v>0</v>
      </c>
      <c r="F86" s="89">
        <f t="shared" si="67"/>
        <v>0</v>
      </c>
      <c r="G86" s="70">
        <f t="shared" si="68"/>
        <v>0</v>
      </c>
      <c r="H86" s="20"/>
      <c r="I86" s="13"/>
      <c r="J86" s="69">
        <f t="shared" si="95"/>
        <v>0</v>
      </c>
      <c r="K86" s="69">
        <f t="shared" si="69"/>
        <v>0</v>
      </c>
      <c r="L86" s="70">
        <f t="shared" si="70"/>
        <v>0</v>
      </c>
      <c r="M86" s="20"/>
      <c r="N86" s="13"/>
      <c r="O86" s="69">
        <f t="shared" si="96"/>
        <v>0</v>
      </c>
      <c r="P86" s="89">
        <f t="shared" si="71"/>
        <v>0</v>
      </c>
      <c r="Q86" s="70">
        <f t="shared" si="72"/>
        <v>0</v>
      </c>
      <c r="R86" s="20"/>
      <c r="S86" s="13"/>
      <c r="T86" s="69">
        <f t="shared" si="97"/>
        <v>0</v>
      </c>
      <c r="U86" s="89">
        <f t="shared" si="73"/>
        <v>0</v>
      </c>
      <c r="V86" s="70">
        <f t="shared" si="74"/>
        <v>0</v>
      </c>
      <c r="W86" s="20"/>
      <c r="X86" s="13"/>
      <c r="Y86" s="69">
        <f t="shared" si="98"/>
        <v>0</v>
      </c>
      <c r="Z86" s="69">
        <f t="shared" si="75"/>
        <v>0</v>
      </c>
      <c r="AA86" s="70">
        <f t="shared" si="76"/>
        <v>0</v>
      </c>
      <c r="AB86" s="20"/>
      <c r="AC86" s="13"/>
      <c r="AD86" s="69">
        <f t="shared" si="99"/>
        <v>0</v>
      </c>
      <c r="AE86" s="89">
        <f t="shared" si="77"/>
        <v>0</v>
      </c>
      <c r="AF86" s="70">
        <f t="shared" si="78"/>
        <v>0</v>
      </c>
      <c r="AG86" s="20"/>
      <c r="AH86" s="13"/>
      <c r="AI86" s="69">
        <f t="shared" si="100"/>
        <v>0</v>
      </c>
      <c r="AJ86" s="89">
        <f t="shared" si="79"/>
        <v>0</v>
      </c>
      <c r="AK86" s="70">
        <f t="shared" si="80"/>
        <v>0</v>
      </c>
      <c r="AL86" s="20"/>
      <c r="AM86" s="13"/>
      <c r="AN86" s="69">
        <f t="shared" si="101"/>
        <v>0</v>
      </c>
      <c r="AO86" s="89">
        <f t="shared" si="81"/>
        <v>0</v>
      </c>
      <c r="AP86" s="70">
        <f t="shared" si="82"/>
        <v>0</v>
      </c>
      <c r="AQ86" s="20"/>
      <c r="AR86" s="13"/>
      <c r="AS86" s="69">
        <f t="shared" si="102"/>
        <v>0</v>
      </c>
      <c r="AT86" s="69">
        <f t="shared" si="83"/>
        <v>0</v>
      </c>
      <c r="AU86" s="70">
        <f t="shared" si="84"/>
        <v>0</v>
      </c>
      <c r="AV86" s="20"/>
      <c r="AW86" s="13"/>
      <c r="AX86" s="69">
        <f t="shared" si="103"/>
        <v>0</v>
      </c>
      <c r="AY86" s="89">
        <f t="shared" si="85"/>
        <v>0</v>
      </c>
      <c r="AZ86" s="70">
        <f t="shared" si="86"/>
        <v>0</v>
      </c>
      <c r="BA86" s="20"/>
      <c r="BB86" s="13"/>
      <c r="BC86" s="69">
        <f t="shared" si="104"/>
        <v>0</v>
      </c>
      <c r="BD86" s="89">
        <f t="shared" si="87"/>
        <v>0</v>
      </c>
      <c r="BE86" s="70">
        <f t="shared" si="88"/>
        <v>0</v>
      </c>
      <c r="BF86" s="20"/>
      <c r="BG86" s="13"/>
      <c r="BH86" s="69">
        <f t="shared" si="105"/>
        <v>0</v>
      </c>
      <c r="BI86" s="69">
        <f t="shared" si="89"/>
        <v>0</v>
      </c>
      <c r="BJ86" s="89">
        <f t="shared" si="90"/>
        <v>0</v>
      </c>
      <c r="BK86" s="91">
        <f t="shared" si="91"/>
        <v>0</v>
      </c>
      <c r="BL86" s="91">
        <f t="shared" si="92"/>
        <v>0</v>
      </c>
      <c r="BM86" s="91">
        <f t="shared" si="106"/>
        <v>0</v>
      </c>
      <c r="BN86" s="91">
        <f t="shared" si="93"/>
        <v>0</v>
      </c>
      <c r="BO86" s="182"/>
      <c r="BP86" s="182"/>
      <c r="BQ86" s="182"/>
      <c r="BR86" s="182"/>
      <c r="BS86" s="182"/>
    </row>
    <row r="87" spans="1:71" ht="15" x14ac:dyDescent="0.2">
      <c r="A87" s="96">
        <f>'Innberetning EKOM-tjenester '!A87</f>
        <v>0</v>
      </c>
      <c r="B87" s="96">
        <f>'Innberetning EKOM-tjenester '!B87</f>
        <v>0</v>
      </c>
      <c r="C87" s="84"/>
      <c r="D87" s="13"/>
      <c r="E87" s="69">
        <f t="shared" si="94"/>
        <v>0</v>
      </c>
      <c r="F87" s="89">
        <f t="shared" si="67"/>
        <v>0</v>
      </c>
      <c r="G87" s="70">
        <f t="shared" si="68"/>
        <v>0</v>
      </c>
      <c r="H87" s="20"/>
      <c r="I87" s="13"/>
      <c r="J87" s="69">
        <f t="shared" si="95"/>
        <v>0</v>
      </c>
      <c r="K87" s="69">
        <f t="shared" si="69"/>
        <v>0</v>
      </c>
      <c r="L87" s="70">
        <f t="shared" si="70"/>
        <v>0</v>
      </c>
      <c r="M87" s="20"/>
      <c r="N87" s="13"/>
      <c r="O87" s="69">
        <f t="shared" si="96"/>
        <v>0</v>
      </c>
      <c r="P87" s="89">
        <f t="shared" si="71"/>
        <v>0</v>
      </c>
      <c r="Q87" s="70">
        <f t="shared" si="72"/>
        <v>0</v>
      </c>
      <c r="R87" s="20"/>
      <c r="S87" s="13"/>
      <c r="T87" s="69">
        <f t="shared" si="97"/>
        <v>0</v>
      </c>
      <c r="U87" s="89">
        <f t="shared" si="73"/>
        <v>0</v>
      </c>
      <c r="V87" s="70">
        <f t="shared" si="74"/>
        <v>0</v>
      </c>
      <c r="W87" s="20"/>
      <c r="X87" s="13"/>
      <c r="Y87" s="69">
        <f t="shared" si="98"/>
        <v>0</v>
      </c>
      <c r="Z87" s="69">
        <f t="shared" si="75"/>
        <v>0</v>
      </c>
      <c r="AA87" s="70">
        <f t="shared" si="76"/>
        <v>0</v>
      </c>
      <c r="AB87" s="20"/>
      <c r="AC87" s="13"/>
      <c r="AD87" s="69">
        <f t="shared" si="99"/>
        <v>0</v>
      </c>
      <c r="AE87" s="89">
        <f t="shared" si="77"/>
        <v>0</v>
      </c>
      <c r="AF87" s="70">
        <f t="shared" si="78"/>
        <v>0</v>
      </c>
      <c r="AG87" s="20"/>
      <c r="AH87" s="13"/>
      <c r="AI87" s="69">
        <f t="shared" si="100"/>
        <v>0</v>
      </c>
      <c r="AJ87" s="89">
        <f t="shared" si="79"/>
        <v>0</v>
      </c>
      <c r="AK87" s="70">
        <f t="shared" si="80"/>
        <v>0</v>
      </c>
      <c r="AL87" s="20"/>
      <c r="AM87" s="13"/>
      <c r="AN87" s="69">
        <f t="shared" si="101"/>
        <v>0</v>
      </c>
      <c r="AO87" s="89">
        <f t="shared" si="81"/>
        <v>0</v>
      </c>
      <c r="AP87" s="70">
        <f t="shared" si="82"/>
        <v>0</v>
      </c>
      <c r="AQ87" s="20"/>
      <c r="AR87" s="13"/>
      <c r="AS87" s="69">
        <f t="shared" si="102"/>
        <v>0</v>
      </c>
      <c r="AT87" s="69">
        <f t="shared" si="83"/>
        <v>0</v>
      </c>
      <c r="AU87" s="70">
        <f t="shared" si="84"/>
        <v>0</v>
      </c>
      <c r="AV87" s="20"/>
      <c r="AW87" s="13"/>
      <c r="AX87" s="69">
        <f t="shared" si="103"/>
        <v>0</v>
      </c>
      <c r="AY87" s="89">
        <f t="shared" si="85"/>
        <v>0</v>
      </c>
      <c r="AZ87" s="70">
        <f t="shared" si="86"/>
        <v>0</v>
      </c>
      <c r="BA87" s="20"/>
      <c r="BB87" s="13"/>
      <c r="BC87" s="69">
        <f t="shared" si="104"/>
        <v>0</v>
      </c>
      <c r="BD87" s="89">
        <f t="shared" si="87"/>
        <v>0</v>
      </c>
      <c r="BE87" s="70">
        <f t="shared" si="88"/>
        <v>0</v>
      </c>
      <c r="BF87" s="20"/>
      <c r="BG87" s="13"/>
      <c r="BH87" s="69">
        <f t="shared" si="105"/>
        <v>0</v>
      </c>
      <c r="BI87" s="69">
        <f t="shared" si="89"/>
        <v>0</v>
      </c>
      <c r="BJ87" s="89">
        <f t="shared" si="90"/>
        <v>0</v>
      </c>
      <c r="BK87" s="91">
        <f t="shared" si="91"/>
        <v>0</v>
      </c>
      <c r="BL87" s="91">
        <f t="shared" si="92"/>
        <v>0</v>
      </c>
      <c r="BM87" s="91">
        <f t="shared" si="106"/>
        <v>0</v>
      </c>
      <c r="BN87" s="91">
        <f t="shared" si="93"/>
        <v>0</v>
      </c>
      <c r="BO87" s="182"/>
      <c r="BP87" s="182"/>
      <c r="BQ87" s="182"/>
      <c r="BR87" s="182"/>
      <c r="BS87" s="182"/>
    </row>
    <row r="88" spans="1:71" ht="15" x14ac:dyDescent="0.2">
      <c r="A88" s="96">
        <f>'Innberetning EKOM-tjenester '!A88</f>
        <v>0</v>
      </c>
      <c r="B88" s="96">
        <f>'Innberetning EKOM-tjenester '!B88</f>
        <v>0</v>
      </c>
      <c r="C88" s="84"/>
      <c r="D88" s="13"/>
      <c r="E88" s="69">
        <f t="shared" si="94"/>
        <v>0</v>
      </c>
      <c r="F88" s="89">
        <f t="shared" si="67"/>
        <v>0</v>
      </c>
      <c r="G88" s="70">
        <f t="shared" si="68"/>
        <v>0</v>
      </c>
      <c r="H88" s="20"/>
      <c r="I88" s="13"/>
      <c r="J88" s="69">
        <f t="shared" si="95"/>
        <v>0</v>
      </c>
      <c r="K88" s="69">
        <f t="shared" si="69"/>
        <v>0</v>
      </c>
      <c r="L88" s="70">
        <f t="shared" si="70"/>
        <v>0</v>
      </c>
      <c r="M88" s="20"/>
      <c r="N88" s="13"/>
      <c r="O88" s="69">
        <f t="shared" si="96"/>
        <v>0</v>
      </c>
      <c r="P88" s="89">
        <f t="shared" si="71"/>
        <v>0</v>
      </c>
      <c r="Q88" s="70">
        <f t="shared" si="72"/>
        <v>0</v>
      </c>
      <c r="R88" s="20"/>
      <c r="S88" s="13"/>
      <c r="T88" s="69">
        <f t="shared" si="97"/>
        <v>0</v>
      </c>
      <c r="U88" s="89">
        <f t="shared" si="73"/>
        <v>0</v>
      </c>
      <c r="V88" s="70">
        <f t="shared" si="74"/>
        <v>0</v>
      </c>
      <c r="W88" s="20"/>
      <c r="X88" s="13"/>
      <c r="Y88" s="69">
        <f t="shared" si="98"/>
        <v>0</v>
      </c>
      <c r="Z88" s="69">
        <f t="shared" si="75"/>
        <v>0</v>
      </c>
      <c r="AA88" s="70">
        <f t="shared" si="76"/>
        <v>0</v>
      </c>
      <c r="AB88" s="20"/>
      <c r="AC88" s="13"/>
      <c r="AD88" s="69">
        <f t="shared" si="99"/>
        <v>0</v>
      </c>
      <c r="AE88" s="89">
        <f t="shared" si="77"/>
        <v>0</v>
      </c>
      <c r="AF88" s="70">
        <f t="shared" si="78"/>
        <v>0</v>
      </c>
      <c r="AG88" s="20"/>
      <c r="AH88" s="13"/>
      <c r="AI88" s="69">
        <f t="shared" si="100"/>
        <v>0</v>
      </c>
      <c r="AJ88" s="89">
        <f t="shared" si="79"/>
        <v>0</v>
      </c>
      <c r="AK88" s="70">
        <f t="shared" si="80"/>
        <v>0</v>
      </c>
      <c r="AL88" s="20"/>
      <c r="AM88" s="13"/>
      <c r="AN88" s="69">
        <f t="shared" si="101"/>
        <v>0</v>
      </c>
      <c r="AO88" s="89">
        <f t="shared" si="81"/>
        <v>0</v>
      </c>
      <c r="AP88" s="70">
        <f t="shared" si="82"/>
        <v>0</v>
      </c>
      <c r="AQ88" s="20"/>
      <c r="AR88" s="13"/>
      <c r="AS88" s="69">
        <f t="shared" si="102"/>
        <v>0</v>
      </c>
      <c r="AT88" s="69">
        <f t="shared" si="83"/>
        <v>0</v>
      </c>
      <c r="AU88" s="70">
        <f t="shared" si="84"/>
        <v>0</v>
      </c>
      <c r="AV88" s="20"/>
      <c r="AW88" s="13"/>
      <c r="AX88" s="69">
        <f t="shared" si="103"/>
        <v>0</v>
      </c>
      <c r="AY88" s="89">
        <f t="shared" si="85"/>
        <v>0</v>
      </c>
      <c r="AZ88" s="70">
        <f t="shared" si="86"/>
        <v>0</v>
      </c>
      <c r="BA88" s="20"/>
      <c r="BB88" s="13"/>
      <c r="BC88" s="69">
        <f t="shared" si="104"/>
        <v>0</v>
      </c>
      <c r="BD88" s="89">
        <f t="shared" si="87"/>
        <v>0</v>
      </c>
      <c r="BE88" s="70">
        <f t="shared" si="88"/>
        <v>0</v>
      </c>
      <c r="BF88" s="20"/>
      <c r="BG88" s="13"/>
      <c r="BH88" s="69">
        <f t="shared" si="105"/>
        <v>0</v>
      </c>
      <c r="BI88" s="69">
        <f t="shared" si="89"/>
        <v>0</v>
      </c>
      <c r="BJ88" s="89">
        <f t="shared" si="90"/>
        <v>0</v>
      </c>
      <c r="BK88" s="91">
        <f t="shared" si="91"/>
        <v>0</v>
      </c>
      <c r="BL88" s="91">
        <f t="shared" si="92"/>
        <v>0</v>
      </c>
      <c r="BM88" s="91">
        <f t="shared" si="106"/>
        <v>0</v>
      </c>
      <c r="BN88" s="91">
        <f t="shared" si="93"/>
        <v>0</v>
      </c>
      <c r="BO88" s="182"/>
      <c r="BP88" s="182"/>
      <c r="BQ88" s="182"/>
      <c r="BR88" s="182"/>
      <c r="BS88" s="182"/>
    </row>
    <row r="89" spans="1:71" ht="15" x14ac:dyDescent="0.2">
      <c r="A89" s="96">
        <f>'Innberetning EKOM-tjenester '!A89</f>
        <v>0</v>
      </c>
      <c r="B89" s="96">
        <f>'Innberetning EKOM-tjenester '!B89</f>
        <v>0</v>
      </c>
      <c r="C89" s="84"/>
      <c r="D89" s="13"/>
      <c r="E89" s="69">
        <f t="shared" si="94"/>
        <v>0</v>
      </c>
      <c r="F89" s="89">
        <f t="shared" si="67"/>
        <v>0</v>
      </c>
      <c r="G89" s="70">
        <f t="shared" si="68"/>
        <v>0</v>
      </c>
      <c r="H89" s="20"/>
      <c r="I89" s="13"/>
      <c r="J89" s="69">
        <f t="shared" si="95"/>
        <v>0</v>
      </c>
      <c r="K89" s="69">
        <f t="shared" si="69"/>
        <v>0</v>
      </c>
      <c r="L89" s="70">
        <f t="shared" si="70"/>
        <v>0</v>
      </c>
      <c r="M89" s="20"/>
      <c r="N89" s="13"/>
      <c r="O89" s="69">
        <f t="shared" si="96"/>
        <v>0</v>
      </c>
      <c r="P89" s="89">
        <f t="shared" si="71"/>
        <v>0</v>
      </c>
      <c r="Q89" s="70">
        <f t="shared" si="72"/>
        <v>0</v>
      </c>
      <c r="R89" s="20"/>
      <c r="S89" s="13"/>
      <c r="T89" s="69">
        <f t="shared" si="97"/>
        <v>0</v>
      </c>
      <c r="U89" s="89">
        <f t="shared" si="73"/>
        <v>0</v>
      </c>
      <c r="V89" s="70">
        <f t="shared" si="74"/>
        <v>0</v>
      </c>
      <c r="W89" s="20"/>
      <c r="X89" s="13"/>
      <c r="Y89" s="69">
        <f t="shared" si="98"/>
        <v>0</v>
      </c>
      <c r="Z89" s="69">
        <f t="shared" si="75"/>
        <v>0</v>
      </c>
      <c r="AA89" s="70">
        <f t="shared" si="76"/>
        <v>0</v>
      </c>
      <c r="AB89" s="20"/>
      <c r="AC89" s="13"/>
      <c r="AD89" s="69">
        <f t="shared" si="99"/>
        <v>0</v>
      </c>
      <c r="AE89" s="89">
        <f t="shared" si="77"/>
        <v>0</v>
      </c>
      <c r="AF89" s="70">
        <f t="shared" si="78"/>
        <v>0</v>
      </c>
      <c r="AG89" s="20"/>
      <c r="AH89" s="13"/>
      <c r="AI89" s="69">
        <f t="shared" si="100"/>
        <v>0</v>
      </c>
      <c r="AJ89" s="89">
        <f t="shared" si="79"/>
        <v>0</v>
      </c>
      <c r="AK89" s="70">
        <f t="shared" si="80"/>
        <v>0</v>
      </c>
      <c r="AL89" s="20"/>
      <c r="AM89" s="13"/>
      <c r="AN89" s="69">
        <f t="shared" si="101"/>
        <v>0</v>
      </c>
      <c r="AO89" s="89">
        <f t="shared" si="81"/>
        <v>0</v>
      </c>
      <c r="AP89" s="70">
        <f t="shared" si="82"/>
        <v>0</v>
      </c>
      <c r="AQ89" s="20"/>
      <c r="AR89" s="13"/>
      <c r="AS89" s="69">
        <f t="shared" si="102"/>
        <v>0</v>
      </c>
      <c r="AT89" s="69">
        <f t="shared" si="83"/>
        <v>0</v>
      </c>
      <c r="AU89" s="70">
        <f t="shared" si="84"/>
        <v>0</v>
      </c>
      <c r="AV89" s="20"/>
      <c r="AW89" s="13"/>
      <c r="AX89" s="69">
        <f t="shared" si="103"/>
        <v>0</v>
      </c>
      <c r="AY89" s="89">
        <f t="shared" si="85"/>
        <v>0</v>
      </c>
      <c r="AZ89" s="70">
        <f t="shared" si="86"/>
        <v>0</v>
      </c>
      <c r="BA89" s="20"/>
      <c r="BB89" s="13"/>
      <c r="BC89" s="69">
        <f t="shared" si="104"/>
        <v>0</v>
      </c>
      <c r="BD89" s="89">
        <f t="shared" si="87"/>
        <v>0</v>
      </c>
      <c r="BE89" s="70">
        <f t="shared" si="88"/>
        <v>0</v>
      </c>
      <c r="BF89" s="20"/>
      <c r="BG89" s="13"/>
      <c r="BH89" s="69">
        <f t="shared" si="105"/>
        <v>0</v>
      </c>
      <c r="BI89" s="69">
        <f t="shared" si="89"/>
        <v>0</v>
      </c>
      <c r="BJ89" s="89">
        <f t="shared" si="90"/>
        <v>0</v>
      </c>
      <c r="BK89" s="91">
        <f t="shared" si="91"/>
        <v>0</v>
      </c>
      <c r="BL89" s="91">
        <f t="shared" si="92"/>
        <v>0</v>
      </c>
      <c r="BM89" s="91">
        <f t="shared" si="106"/>
        <v>0</v>
      </c>
      <c r="BN89" s="91">
        <f t="shared" si="93"/>
        <v>0</v>
      </c>
      <c r="BO89" s="182"/>
      <c r="BP89" s="182"/>
      <c r="BQ89" s="182"/>
      <c r="BR89" s="182"/>
      <c r="BS89" s="182"/>
    </row>
    <row r="90" spans="1:71" ht="15" x14ac:dyDescent="0.2">
      <c r="A90" s="96">
        <f>'Innberetning EKOM-tjenester '!A90</f>
        <v>0</v>
      </c>
      <c r="B90" s="96">
        <f>'Innberetning EKOM-tjenester '!B90</f>
        <v>0</v>
      </c>
      <c r="C90" s="84"/>
      <c r="D90" s="13"/>
      <c r="E90" s="69">
        <f t="shared" si="94"/>
        <v>0</v>
      </c>
      <c r="F90" s="89">
        <f t="shared" si="67"/>
        <v>0</v>
      </c>
      <c r="G90" s="70">
        <f t="shared" si="68"/>
        <v>0</v>
      </c>
      <c r="H90" s="20"/>
      <c r="I90" s="13"/>
      <c r="J90" s="69">
        <f t="shared" si="95"/>
        <v>0</v>
      </c>
      <c r="K90" s="69">
        <f t="shared" si="69"/>
        <v>0</v>
      </c>
      <c r="L90" s="70">
        <f t="shared" si="70"/>
        <v>0</v>
      </c>
      <c r="M90" s="20"/>
      <c r="N90" s="13"/>
      <c r="O90" s="69">
        <f t="shared" si="96"/>
        <v>0</v>
      </c>
      <c r="P90" s="89">
        <f t="shared" si="71"/>
        <v>0</v>
      </c>
      <c r="Q90" s="70">
        <f t="shared" si="72"/>
        <v>0</v>
      </c>
      <c r="R90" s="20"/>
      <c r="S90" s="13"/>
      <c r="T90" s="69">
        <f t="shared" si="97"/>
        <v>0</v>
      </c>
      <c r="U90" s="89">
        <f t="shared" si="73"/>
        <v>0</v>
      </c>
      <c r="V90" s="70">
        <f t="shared" si="74"/>
        <v>0</v>
      </c>
      <c r="W90" s="20"/>
      <c r="X90" s="13"/>
      <c r="Y90" s="69">
        <f t="shared" si="98"/>
        <v>0</v>
      </c>
      <c r="Z90" s="69">
        <f t="shared" si="75"/>
        <v>0</v>
      </c>
      <c r="AA90" s="70">
        <f t="shared" si="76"/>
        <v>0</v>
      </c>
      <c r="AB90" s="20"/>
      <c r="AC90" s="13"/>
      <c r="AD90" s="69">
        <f t="shared" si="99"/>
        <v>0</v>
      </c>
      <c r="AE90" s="89">
        <f t="shared" si="77"/>
        <v>0</v>
      </c>
      <c r="AF90" s="70">
        <f t="shared" si="78"/>
        <v>0</v>
      </c>
      <c r="AG90" s="20"/>
      <c r="AH90" s="13"/>
      <c r="AI90" s="69">
        <f t="shared" si="100"/>
        <v>0</v>
      </c>
      <c r="AJ90" s="89">
        <f t="shared" si="79"/>
        <v>0</v>
      </c>
      <c r="AK90" s="70">
        <f t="shared" si="80"/>
        <v>0</v>
      </c>
      <c r="AL90" s="20"/>
      <c r="AM90" s="13"/>
      <c r="AN90" s="69">
        <f t="shared" si="101"/>
        <v>0</v>
      </c>
      <c r="AO90" s="89">
        <f t="shared" si="81"/>
        <v>0</v>
      </c>
      <c r="AP90" s="70">
        <f t="shared" si="82"/>
        <v>0</v>
      </c>
      <c r="AQ90" s="20"/>
      <c r="AR90" s="13"/>
      <c r="AS90" s="69">
        <f t="shared" si="102"/>
        <v>0</v>
      </c>
      <c r="AT90" s="69">
        <f t="shared" si="83"/>
        <v>0</v>
      </c>
      <c r="AU90" s="70">
        <f t="shared" si="84"/>
        <v>0</v>
      </c>
      <c r="AV90" s="20"/>
      <c r="AW90" s="13"/>
      <c r="AX90" s="69">
        <f t="shared" si="103"/>
        <v>0</v>
      </c>
      <c r="AY90" s="89">
        <f t="shared" si="85"/>
        <v>0</v>
      </c>
      <c r="AZ90" s="70">
        <f t="shared" si="86"/>
        <v>0</v>
      </c>
      <c r="BA90" s="20"/>
      <c r="BB90" s="13"/>
      <c r="BC90" s="69">
        <f t="shared" si="104"/>
        <v>0</v>
      </c>
      <c r="BD90" s="89">
        <f t="shared" si="87"/>
        <v>0</v>
      </c>
      <c r="BE90" s="70">
        <f t="shared" si="88"/>
        <v>0</v>
      </c>
      <c r="BF90" s="20"/>
      <c r="BG90" s="13"/>
      <c r="BH90" s="69">
        <f t="shared" si="105"/>
        <v>0</v>
      </c>
      <c r="BI90" s="69">
        <f t="shared" si="89"/>
        <v>0</v>
      </c>
      <c r="BJ90" s="89">
        <f t="shared" si="90"/>
        <v>0</v>
      </c>
      <c r="BK90" s="91">
        <f t="shared" si="91"/>
        <v>0</v>
      </c>
      <c r="BL90" s="91">
        <f t="shared" si="92"/>
        <v>0</v>
      </c>
      <c r="BM90" s="91">
        <f t="shared" si="106"/>
        <v>0</v>
      </c>
      <c r="BN90" s="91">
        <f t="shared" si="93"/>
        <v>0</v>
      </c>
      <c r="BO90" s="182"/>
      <c r="BP90" s="182"/>
      <c r="BQ90" s="182"/>
      <c r="BR90" s="182"/>
      <c r="BS90" s="182"/>
    </row>
    <row r="91" spans="1:71" ht="15" x14ac:dyDescent="0.2">
      <c r="A91" s="96">
        <f>'Innberetning EKOM-tjenester '!A91</f>
        <v>0</v>
      </c>
      <c r="B91" s="96">
        <f>'Innberetning EKOM-tjenester '!B91</f>
        <v>0</v>
      </c>
      <c r="C91" s="84"/>
      <c r="D91" s="13"/>
      <c r="E91" s="69">
        <f t="shared" si="94"/>
        <v>0</v>
      </c>
      <c r="F91" s="89">
        <f t="shared" si="67"/>
        <v>0</v>
      </c>
      <c r="G91" s="70">
        <f t="shared" si="68"/>
        <v>0</v>
      </c>
      <c r="H91" s="20"/>
      <c r="I91" s="13"/>
      <c r="J91" s="69">
        <f t="shared" si="95"/>
        <v>0</v>
      </c>
      <c r="K91" s="69">
        <f t="shared" si="69"/>
        <v>0</v>
      </c>
      <c r="L91" s="70">
        <f t="shared" si="70"/>
        <v>0</v>
      </c>
      <c r="M91" s="20"/>
      <c r="N91" s="13"/>
      <c r="O91" s="69">
        <f t="shared" si="96"/>
        <v>0</v>
      </c>
      <c r="P91" s="89">
        <f t="shared" si="71"/>
        <v>0</v>
      </c>
      <c r="Q91" s="70">
        <f t="shared" si="72"/>
        <v>0</v>
      </c>
      <c r="R91" s="20"/>
      <c r="S91" s="13"/>
      <c r="T91" s="69">
        <f t="shared" si="97"/>
        <v>0</v>
      </c>
      <c r="U91" s="89">
        <f t="shared" si="73"/>
        <v>0</v>
      </c>
      <c r="V91" s="70">
        <f t="shared" si="74"/>
        <v>0</v>
      </c>
      <c r="W91" s="20"/>
      <c r="X91" s="13"/>
      <c r="Y91" s="69">
        <f t="shared" si="98"/>
        <v>0</v>
      </c>
      <c r="Z91" s="69">
        <f t="shared" si="75"/>
        <v>0</v>
      </c>
      <c r="AA91" s="70">
        <f t="shared" si="76"/>
        <v>0</v>
      </c>
      <c r="AB91" s="20"/>
      <c r="AC91" s="13"/>
      <c r="AD91" s="69">
        <f t="shared" si="99"/>
        <v>0</v>
      </c>
      <c r="AE91" s="89">
        <f t="shared" si="77"/>
        <v>0</v>
      </c>
      <c r="AF91" s="70">
        <f t="shared" si="78"/>
        <v>0</v>
      </c>
      <c r="AG91" s="20"/>
      <c r="AH91" s="13"/>
      <c r="AI91" s="69">
        <f t="shared" si="100"/>
        <v>0</v>
      </c>
      <c r="AJ91" s="89">
        <f t="shared" si="79"/>
        <v>0</v>
      </c>
      <c r="AK91" s="70">
        <f t="shared" si="80"/>
        <v>0</v>
      </c>
      <c r="AL91" s="20"/>
      <c r="AM91" s="13"/>
      <c r="AN91" s="69">
        <f t="shared" si="101"/>
        <v>0</v>
      </c>
      <c r="AO91" s="89">
        <f t="shared" si="81"/>
        <v>0</v>
      </c>
      <c r="AP91" s="70">
        <f t="shared" si="82"/>
        <v>0</v>
      </c>
      <c r="AQ91" s="20"/>
      <c r="AR91" s="13"/>
      <c r="AS91" s="69">
        <f t="shared" si="102"/>
        <v>0</v>
      </c>
      <c r="AT91" s="69">
        <f t="shared" si="83"/>
        <v>0</v>
      </c>
      <c r="AU91" s="70">
        <f t="shared" si="84"/>
        <v>0</v>
      </c>
      <c r="AV91" s="20"/>
      <c r="AW91" s="13"/>
      <c r="AX91" s="69">
        <f t="shared" si="103"/>
        <v>0</v>
      </c>
      <c r="AY91" s="89">
        <f t="shared" si="85"/>
        <v>0</v>
      </c>
      <c r="AZ91" s="70">
        <f t="shared" si="86"/>
        <v>0</v>
      </c>
      <c r="BA91" s="20"/>
      <c r="BB91" s="13"/>
      <c r="BC91" s="69">
        <f t="shared" si="104"/>
        <v>0</v>
      </c>
      <c r="BD91" s="89">
        <f t="shared" si="87"/>
        <v>0</v>
      </c>
      <c r="BE91" s="70">
        <f t="shared" si="88"/>
        <v>0</v>
      </c>
      <c r="BF91" s="20"/>
      <c r="BG91" s="13"/>
      <c r="BH91" s="69">
        <f t="shared" si="105"/>
        <v>0</v>
      </c>
      <c r="BI91" s="69">
        <f t="shared" si="89"/>
        <v>0</v>
      </c>
      <c r="BJ91" s="89">
        <f t="shared" si="90"/>
        <v>0</v>
      </c>
      <c r="BK91" s="91">
        <f t="shared" si="91"/>
        <v>0</v>
      </c>
      <c r="BL91" s="91">
        <f t="shared" si="92"/>
        <v>0</v>
      </c>
      <c r="BM91" s="91">
        <f t="shared" si="106"/>
        <v>0</v>
      </c>
      <c r="BN91" s="91">
        <f t="shared" si="93"/>
        <v>0</v>
      </c>
      <c r="BO91" s="182"/>
      <c r="BP91" s="182"/>
      <c r="BQ91" s="182"/>
      <c r="BR91" s="182"/>
      <c r="BS91" s="182"/>
    </row>
    <row r="92" spans="1:71" ht="15" x14ac:dyDescent="0.2">
      <c r="A92" s="96">
        <f>'Innberetning EKOM-tjenester '!A92</f>
        <v>0</v>
      </c>
      <c r="B92" s="96">
        <f>'Innberetning EKOM-tjenester '!B92</f>
        <v>0</v>
      </c>
      <c r="C92" s="84"/>
      <c r="D92" s="13"/>
      <c r="E92" s="69">
        <f t="shared" si="94"/>
        <v>0</v>
      </c>
      <c r="F92" s="89">
        <f t="shared" si="67"/>
        <v>0</v>
      </c>
      <c r="G92" s="70">
        <f t="shared" si="68"/>
        <v>0</v>
      </c>
      <c r="H92" s="20"/>
      <c r="I92" s="13"/>
      <c r="J92" s="69">
        <f t="shared" si="95"/>
        <v>0</v>
      </c>
      <c r="K92" s="69">
        <f t="shared" si="69"/>
        <v>0</v>
      </c>
      <c r="L92" s="70">
        <f t="shared" si="70"/>
        <v>0</v>
      </c>
      <c r="M92" s="20"/>
      <c r="N92" s="13"/>
      <c r="O92" s="69">
        <f t="shared" si="96"/>
        <v>0</v>
      </c>
      <c r="P92" s="89">
        <f t="shared" si="71"/>
        <v>0</v>
      </c>
      <c r="Q92" s="70">
        <f t="shared" si="72"/>
        <v>0</v>
      </c>
      <c r="R92" s="20"/>
      <c r="S92" s="13"/>
      <c r="T92" s="69">
        <f t="shared" si="97"/>
        <v>0</v>
      </c>
      <c r="U92" s="89">
        <f t="shared" si="73"/>
        <v>0</v>
      </c>
      <c r="V92" s="70">
        <f t="shared" si="74"/>
        <v>0</v>
      </c>
      <c r="W92" s="20"/>
      <c r="X92" s="13"/>
      <c r="Y92" s="69">
        <f t="shared" si="98"/>
        <v>0</v>
      </c>
      <c r="Z92" s="69">
        <f t="shared" si="75"/>
        <v>0</v>
      </c>
      <c r="AA92" s="70">
        <f t="shared" si="76"/>
        <v>0</v>
      </c>
      <c r="AB92" s="20"/>
      <c r="AC92" s="13"/>
      <c r="AD92" s="69">
        <f t="shared" si="99"/>
        <v>0</v>
      </c>
      <c r="AE92" s="89">
        <f t="shared" si="77"/>
        <v>0</v>
      </c>
      <c r="AF92" s="70">
        <f t="shared" si="78"/>
        <v>0</v>
      </c>
      <c r="AG92" s="20"/>
      <c r="AH92" s="13"/>
      <c r="AI92" s="69">
        <f t="shared" si="100"/>
        <v>0</v>
      </c>
      <c r="AJ92" s="89">
        <f t="shared" si="79"/>
        <v>0</v>
      </c>
      <c r="AK92" s="70">
        <f t="shared" si="80"/>
        <v>0</v>
      </c>
      <c r="AL92" s="20"/>
      <c r="AM92" s="13"/>
      <c r="AN92" s="69">
        <f t="shared" si="101"/>
        <v>0</v>
      </c>
      <c r="AO92" s="89">
        <f t="shared" si="81"/>
        <v>0</v>
      </c>
      <c r="AP92" s="70">
        <f t="shared" si="82"/>
        <v>0</v>
      </c>
      <c r="AQ92" s="20"/>
      <c r="AR92" s="13"/>
      <c r="AS92" s="69">
        <f t="shared" si="102"/>
        <v>0</v>
      </c>
      <c r="AT92" s="69">
        <f t="shared" si="83"/>
        <v>0</v>
      </c>
      <c r="AU92" s="70">
        <f t="shared" si="84"/>
        <v>0</v>
      </c>
      <c r="AV92" s="20"/>
      <c r="AW92" s="13"/>
      <c r="AX92" s="69">
        <f t="shared" si="103"/>
        <v>0</v>
      </c>
      <c r="AY92" s="89">
        <f t="shared" si="85"/>
        <v>0</v>
      </c>
      <c r="AZ92" s="70">
        <f t="shared" si="86"/>
        <v>0</v>
      </c>
      <c r="BA92" s="20"/>
      <c r="BB92" s="13"/>
      <c r="BC92" s="69">
        <f t="shared" si="104"/>
        <v>0</v>
      </c>
      <c r="BD92" s="89">
        <f t="shared" si="87"/>
        <v>0</v>
      </c>
      <c r="BE92" s="70">
        <f t="shared" si="88"/>
        <v>0</v>
      </c>
      <c r="BF92" s="20"/>
      <c r="BG92" s="13"/>
      <c r="BH92" s="69">
        <f t="shared" si="105"/>
        <v>0</v>
      </c>
      <c r="BI92" s="69">
        <f t="shared" si="89"/>
        <v>0</v>
      </c>
      <c r="BJ92" s="89">
        <f t="shared" si="90"/>
        <v>0</v>
      </c>
      <c r="BK92" s="91">
        <f t="shared" si="91"/>
        <v>0</v>
      </c>
      <c r="BL92" s="91">
        <f t="shared" si="92"/>
        <v>0</v>
      </c>
      <c r="BM92" s="91">
        <f t="shared" si="106"/>
        <v>0</v>
      </c>
      <c r="BN92" s="91">
        <f t="shared" si="93"/>
        <v>0</v>
      </c>
      <c r="BO92" s="182"/>
      <c r="BP92" s="182"/>
      <c r="BQ92" s="182"/>
      <c r="BR92" s="182"/>
      <c r="BS92" s="182"/>
    </row>
    <row r="93" spans="1:71" ht="15" x14ac:dyDescent="0.2">
      <c r="A93" s="96">
        <f>'Innberetning EKOM-tjenester '!A93</f>
        <v>0</v>
      </c>
      <c r="B93" s="96">
        <f>'Innberetning EKOM-tjenester '!B93</f>
        <v>0</v>
      </c>
      <c r="C93" s="84"/>
      <c r="D93" s="13"/>
      <c r="E93" s="69">
        <f t="shared" si="94"/>
        <v>0</v>
      </c>
      <c r="F93" s="89">
        <f t="shared" si="67"/>
        <v>0</v>
      </c>
      <c r="G93" s="70">
        <f t="shared" si="68"/>
        <v>0</v>
      </c>
      <c r="H93" s="20"/>
      <c r="I93" s="13"/>
      <c r="J93" s="69">
        <f t="shared" si="95"/>
        <v>0</v>
      </c>
      <c r="K93" s="69">
        <f t="shared" si="69"/>
        <v>0</v>
      </c>
      <c r="L93" s="70">
        <f t="shared" si="70"/>
        <v>0</v>
      </c>
      <c r="M93" s="20"/>
      <c r="N93" s="13"/>
      <c r="O93" s="69">
        <f t="shared" si="96"/>
        <v>0</v>
      </c>
      <c r="P93" s="89">
        <f t="shared" si="71"/>
        <v>0</v>
      </c>
      <c r="Q93" s="70">
        <f t="shared" si="72"/>
        <v>0</v>
      </c>
      <c r="R93" s="20"/>
      <c r="S93" s="13"/>
      <c r="T93" s="69">
        <f t="shared" si="97"/>
        <v>0</v>
      </c>
      <c r="U93" s="89">
        <f t="shared" si="73"/>
        <v>0</v>
      </c>
      <c r="V93" s="70">
        <f t="shared" si="74"/>
        <v>0</v>
      </c>
      <c r="W93" s="20"/>
      <c r="X93" s="13"/>
      <c r="Y93" s="69">
        <f t="shared" si="98"/>
        <v>0</v>
      </c>
      <c r="Z93" s="69">
        <f t="shared" si="75"/>
        <v>0</v>
      </c>
      <c r="AA93" s="70">
        <f t="shared" si="76"/>
        <v>0</v>
      </c>
      <c r="AB93" s="20"/>
      <c r="AC93" s="13"/>
      <c r="AD93" s="69">
        <f t="shared" si="99"/>
        <v>0</v>
      </c>
      <c r="AE93" s="89">
        <f t="shared" si="77"/>
        <v>0</v>
      </c>
      <c r="AF93" s="70">
        <f t="shared" si="78"/>
        <v>0</v>
      </c>
      <c r="AG93" s="20"/>
      <c r="AH93" s="13"/>
      <c r="AI93" s="69">
        <f t="shared" si="100"/>
        <v>0</v>
      </c>
      <c r="AJ93" s="89">
        <f t="shared" si="79"/>
        <v>0</v>
      </c>
      <c r="AK93" s="70">
        <f t="shared" si="80"/>
        <v>0</v>
      </c>
      <c r="AL93" s="20"/>
      <c r="AM93" s="13"/>
      <c r="AN93" s="69">
        <f t="shared" si="101"/>
        <v>0</v>
      </c>
      <c r="AO93" s="89">
        <f t="shared" si="81"/>
        <v>0</v>
      </c>
      <c r="AP93" s="70">
        <f t="shared" si="82"/>
        <v>0</v>
      </c>
      <c r="AQ93" s="20"/>
      <c r="AR93" s="13"/>
      <c r="AS93" s="69">
        <f t="shared" si="102"/>
        <v>0</v>
      </c>
      <c r="AT93" s="69">
        <f t="shared" si="83"/>
        <v>0</v>
      </c>
      <c r="AU93" s="70">
        <f t="shared" si="84"/>
        <v>0</v>
      </c>
      <c r="AV93" s="20"/>
      <c r="AW93" s="13"/>
      <c r="AX93" s="69">
        <f t="shared" si="103"/>
        <v>0</v>
      </c>
      <c r="AY93" s="89">
        <f t="shared" si="85"/>
        <v>0</v>
      </c>
      <c r="AZ93" s="70">
        <f t="shared" si="86"/>
        <v>0</v>
      </c>
      <c r="BA93" s="20"/>
      <c r="BB93" s="13"/>
      <c r="BC93" s="69">
        <f t="shared" si="104"/>
        <v>0</v>
      </c>
      <c r="BD93" s="89">
        <f t="shared" si="87"/>
        <v>0</v>
      </c>
      <c r="BE93" s="70">
        <f t="shared" si="88"/>
        <v>0</v>
      </c>
      <c r="BF93" s="20"/>
      <c r="BG93" s="13"/>
      <c r="BH93" s="69">
        <f t="shared" si="105"/>
        <v>0</v>
      </c>
      <c r="BI93" s="69">
        <f t="shared" si="89"/>
        <v>0</v>
      </c>
      <c r="BJ93" s="89">
        <f t="shared" si="90"/>
        <v>0</v>
      </c>
      <c r="BK93" s="91">
        <f t="shared" si="91"/>
        <v>0</v>
      </c>
      <c r="BL93" s="91">
        <f t="shared" si="92"/>
        <v>0</v>
      </c>
      <c r="BM93" s="91">
        <f t="shared" si="106"/>
        <v>0</v>
      </c>
      <c r="BN93" s="91">
        <f t="shared" si="93"/>
        <v>0</v>
      </c>
      <c r="BO93" s="182"/>
      <c r="BP93" s="182"/>
      <c r="BQ93" s="182"/>
      <c r="BR93" s="182"/>
      <c r="BS93" s="182"/>
    </row>
    <row r="94" spans="1:71" ht="15" x14ac:dyDescent="0.2">
      <c r="A94" s="96">
        <f>'Innberetning EKOM-tjenester '!A94</f>
        <v>0</v>
      </c>
      <c r="B94" s="96">
        <f>'Innberetning EKOM-tjenester '!B94</f>
        <v>0</v>
      </c>
      <c r="C94" s="84"/>
      <c r="D94" s="13"/>
      <c r="E94" s="69">
        <f t="shared" si="94"/>
        <v>0</v>
      </c>
      <c r="F94" s="89">
        <f t="shared" si="67"/>
        <v>0</v>
      </c>
      <c r="G94" s="70">
        <f t="shared" si="68"/>
        <v>0</v>
      </c>
      <c r="H94" s="20"/>
      <c r="I94" s="13"/>
      <c r="J94" s="69">
        <f t="shared" si="95"/>
        <v>0</v>
      </c>
      <c r="K94" s="69">
        <f t="shared" si="69"/>
        <v>0</v>
      </c>
      <c r="L94" s="70">
        <f t="shared" si="70"/>
        <v>0</v>
      </c>
      <c r="M94" s="20"/>
      <c r="N94" s="13"/>
      <c r="O94" s="69">
        <f t="shared" si="96"/>
        <v>0</v>
      </c>
      <c r="P94" s="89">
        <f t="shared" si="71"/>
        <v>0</v>
      </c>
      <c r="Q94" s="70">
        <f t="shared" si="72"/>
        <v>0</v>
      </c>
      <c r="R94" s="20"/>
      <c r="S94" s="13"/>
      <c r="T94" s="69">
        <f t="shared" si="97"/>
        <v>0</v>
      </c>
      <c r="U94" s="89">
        <f t="shared" si="73"/>
        <v>0</v>
      </c>
      <c r="V94" s="70">
        <f t="shared" si="74"/>
        <v>0</v>
      </c>
      <c r="W94" s="20"/>
      <c r="X94" s="13"/>
      <c r="Y94" s="69">
        <f t="shared" si="98"/>
        <v>0</v>
      </c>
      <c r="Z94" s="69">
        <f t="shared" si="75"/>
        <v>0</v>
      </c>
      <c r="AA94" s="70">
        <f t="shared" si="76"/>
        <v>0</v>
      </c>
      <c r="AB94" s="20"/>
      <c r="AC94" s="13"/>
      <c r="AD94" s="69">
        <f t="shared" si="99"/>
        <v>0</v>
      </c>
      <c r="AE94" s="89">
        <f t="shared" si="77"/>
        <v>0</v>
      </c>
      <c r="AF94" s="70">
        <f t="shared" si="78"/>
        <v>0</v>
      </c>
      <c r="AG94" s="20"/>
      <c r="AH94" s="13"/>
      <c r="AI94" s="69">
        <f t="shared" si="100"/>
        <v>0</v>
      </c>
      <c r="AJ94" s="89">
        <f t="shared" si="79"/>
        <v>0</v>
      </c>
      <c r="AK94" s="70">
        <f t="shared" si="80"/>
        <v>0</v>
      </c>
      <c r="AL94" s="20"/>
      <c r="AM94" s="13"/>
      <c r="AN94" s="69">
        <f t="shared" si="101"/>
        <v>0</v>
      </c>
      <c r="AO94" s="89">
        <f t="shared" si="81"/>
        <v>0</v>
      </c>
      <c r="AP94" s="70">
        <f t="shared" si="82"/>
        <v>0</v>
      </c>
      <c r="AQ94" s="20"/>
      <c r="AR94" s="13"/>
      <c r="AS94" s="69">
        <f t="shared" si="102"/>
        <v>0</v>
      </c>
      <c r="AT94" s="69">
        <f t="shared" si="83"/>
        <v>0</v>
      </c>
      <c r="AU94" s="70">
        <f t="shared" si="84"/>
        <v>0</v>
      </c>
      <c r="AV94" s="20"/>
      <c r="AW94" s="13"/>
      <c r="AX94" s="69">
        <f t="shared" si="103"/>
        <v>0</v>
      </c>
      <c r="AY94" s="89">
        <f t="shared" si="85"/>
        <v>0</v>
      </c>
      <c r="AZ94" s="70">
        <f t="shared" si="86"/>
        <v>0</v>
      </c>
      <c r="BA94" s="20"/>
      <c r="BB94" s="13"/>
      <c r="BC94" s="69">
        <f t="shared" si="104"/>
        <v>0</v>
      </c>
      <c r="BD94" s="89">
        <f t="shared" si="87"/>
        <v>0</v>
      </c>
      <c r="BE94" s="70">
        <f t="shared" si="88"/>
        <v>0</v>
      </c>
      <c r="BF94" s="20"/>
      <c r="BG94" s="13"/>
      <c r="BH94" s="69">
        <f t="shared" si="105"/>
        <v>0</v>
      </c>
      <c r="BI94" s="69">
        <f t="shared" si="89"/>
        <v>0</v>
      </c>
      <c r="BJ94" s="89">
        <f t="shared" si="90"/>
        <v>0</v>
      </c>
      <c r="BK94" s="91">
        <f t="shared" si="91"/>
        <v>0</v>
      </c>
      <c r="BL94" s="91">
        <f t="shared" si="92"/>
        <v>0</v>
      </c>
      <c r="BM94" s="91">
        <f t="shared" si="106"/>
        <v>0</v>
      </c>
      <c r="BN94" s="91">
        <f t="shared" si="93"/>
        <v>0</v>
      </c>
      <c r="BO94" s="182"/>
      <c r="BP94" s="182"/>
      <c r="BQ94" s="182"/>
      <c r="BR94" s="182"/>
      <c r="BS94" s="182"/>
    </row>
    <row r="95" spans="1:71" ht="15" x14ac:dyDescent="0.2">
      <c r="A95" s="96">
        <f>'Innberetning EKOM-tjenester '!A95</f>
        <v>0</v>
      </c>
      <c r="B95" s="96">
        <f>'Innberetning EKOM-tjenester '!B95</f>
        <v>0</v>
      </c>
      <c r="C95" s="84"/>
      <c r="D95" s="13"/>
      <c r="E95" s="69">
        <f t="shared" si="94"/>
        <v>0</v>
      </c>
      <c r="F95" s="89">
        <f t="shared" si="67"/>
        <v>0</v>
      </c>
      <c r="G95" s="70">
        <f t="shared" si="68"/>
        <v>0</v>
      </c>
      <c r="H95" s="20"/>
      <c r="I95" s="13"/>
      <c r="J95" s="69">
        <f t="shared" si="95"/>
        <v>0</v>
      </c>
      <c r="K95" s="69">
        <f t="shared" si="69"/>
        <v>0</v>
      </c>
      <c r="L95" s="70">
        <f t="shared" si="70"/>
        <v>0</v>
      </c>
      <c r="M95" s="20"/>
      <c r="N95" s="13"/>
      <c r="O95" s="69">
        <f t="shared" si="96"/>
        <v>0</v>
      </c>
      <c r="P95" s="89">
        <f t="shared" si="71"/>
        <v>0</v>
      </c>
      <c r="Q95" s="70">
        <f t="shared" si="72"/>
        <v>0</v>
      </c>
      <c r="R95" s="20"/>
      <c r="S95" s="13"/>
      <c r="T95" s="69">
        <f t="shared" si="97"/>
        <v>0</v>
      </c>
      <c r="U95" s="89">
        <f t="shared" si="73"/>
        <v>0</v>
      </c>
      <c r="V95" s="70">
        <f t="shared" si="74"/>
        <v>0</v>
      </c>
      <c r="W95" s="20"/>
      <c r="X95" s="13"/>
      <c r="Y95" s="69">
        <f t="shared" si="98"/>
        <v>0</v>
      </c>
      <c r="Z95" s="69">
        <f t="shared" si="75"/>
        <v>0</v>
      </c>
      <c r="AA95" s="70">
        <f t="shared" si="76"/>
        <v>0</v>
      </c>
      <c r="AB95" s="20"/>
      <c r="AC95" s="13"/>
      <c r="AD95" s="69">
        <f t="shared" si="99"/>
        <v>0</v>
      </c>
      <c r="AE95" s="89">
        <f t="shared" si="77"/>
        <v>0</v>
      </c>
      <c r="AF95" s="70">
        <f t="shared" si="78"/>
        <v>0</v>
      </c>
      <c r="AG95" s="20"/>
      <c r="AH95" s="13"/>
      <c r="AI95" s="69">
        <f t="shared" si="100"/>
        <v>0</v>
      </c>
      <c r="AJ95" s="89">
        <f t="shared" si="79"/>
        <v>0</v>
      </c>
      <c r="AK95" s="70">
        <f t="shared" si="80"/>
        <v>0</v>
      </c>
      <c r="AL95" s="20"/>
      <c r="AM95" s="13"/>
      <c r="AN95" s="69">
        <f t="shared" si="101"/>
        <v>0</v>
      </c>
      <c r="AO95" s="89">
        <f t="shared" si="81"/>
        <v>0</v>
      </c>
      <c r="AP95" s="70">
        <f t="shared" si="82"/>
        <v>0</v>
      </c>
      <c r="AQ95" s="20"/>
      <c r="AR95" s="13"/>
      <c r="AS95" s="69">
        <f t="shared" si="102"/>
        <v>0</v>
      </c>
      <c r="AT95" s="69">
        <f t="shared" si="83"/>
        <v>0</v>
      </c>
      <c r="AU95" s="70">
        <f t="shared" si="84"/>
        <v>0</v>
      </c>
      <c r="AV95" s="20"/>
      <c r="AW95" s="13"/>
      <c r="AX95" s="69">
        <f t="shared" si="103"/>
        <v>0</v>
      </c>
      <c r="AY95" s="89">
        <f t="shared" si="85"/>
        <v>0</v>
      </c>
      <c r="AZ95" s="70">
        <f t="shared" si="86"/>
        <v>0</v>
      </c>
      <c r="BA95" s="20"/>
      <c r="BB95" s="13"/>
      <c r="BC95" s="69">
        <f t="shared" si="104"/>
        <v>0</v>
      </c>
      <c r="BD95" s="89">
        <f t="shared" si="87"/>
        <v>0</v>
      </c>
      <c r="BE95" s="70">
        <f t="shared" si="88"/>
        <v>0</v>
      </c>
      <c r="BF95" s="20"/>
      <c r="BG95" s="13"/>
      <c r="BH95" s="69">
        <f t="shared" si="105"/>
        <v>0</v>
      </c>
      <c r="BI95" s="69">
        <f t="shared" si="89"/>
        <v>0</v>
      </c>
      <c r="BJ95" s="89">
        <f t="shared" si="90"/>
        <v>0</v>
      </c>
      <c r="BK95" s="91">
        <f t="shared" si="91"/>
        <v>0</v>
      </c>
      <c r="BL95" s="91">
        <f t="shared" si="92"/>
        <v>0</v>
      </c>
      <c r="BM95" s="91">
        <f t="shared" si="106"/>
        <v>0</v>
      </c>
      <c r="BN95" s="91">
        <f t="shared" si="93"/>
        <v>0</v>
      </c>
      <c r="BO95" s="182"/>
      <c r="BP95" s="182"/>
      <c r="BQ95" s="182"/>
      <c r="BR95" s="182"/>
      <c r="BS95" s="182"/>
    </row>
    <row r="96" spans="1:71" ht="15" x14ac:dyDescent="0.2">
      <c r="A96" s="96">
        <f>'Innberetning EKOM-tjenester '!A96</f>
        <v>0</v>
      </c>
      <c r="B96" s="96">
        <f>'Innberetning EKOM-tjenester '!B96</f>
        <v>0</v>
      </c>
      <c r="C96" s="84"/>
      <c r="D96" s="13"/>
      <c r="E96" s="69">
        <f t="shared" si="94"/>
        <v>0</v>
      </c>
      <c r="F96" s="89">
        <f t="shared" si="67"/>
        <v>0</v>
      </c>
      <c r="G96" s="70">
        <f t="shared" si="68"/>
        <v>0</v>
      </c>
      <c r="H96" s="20"/>
      <c r="I96" s="13"/>
      <c r="J96" s="69">
        <f t="shared" si="95"/>
        <v>0</v>
      </c>
      <c r="K96" s="69">
        <f t="shared" si="69"/>
        <v>0</v>
      </c>
      <c r="L96" s="70">
        <f t="shared" si="70"/>
        <v>0</v>
      </c>
      <c r="M96" s="20"/>
      <c r="N96" s="13"/>
      <c r="O96" s="69">
        <f t="shared" si="96"/>
        <v>0</v>
      </c>
      <c r="P96" s="89">
        <f t="shared" si="71"/>
        <v>0</v>
      </c>
      <c r="Q96" s="70">
        <f t="shared" si="72"/>
        <v>0</v>
      </c>
      <c r="R96" s="20"/>
      <c r="S96" s="13"/>
      <c r="T96" s="69">
        <f t="shared" si="97"/>
        <v>0</v>
      </c>
      <c r="U96" s="89">
        <f t="shared" si="73"/>
        <v>0</v>
      </c>
      <c r="V96" s="70">
        <f t="shared" si="74"/>
        <v>0</v>
      </c>
      <c r="W96" s="20"/>
      <c r="X96" s="13"/>
      <c r="Y96" s="69">
        <f t="shared" si="98"/>
        <v>0</v>
      </c>
      <c r="Z96" s="69">
        <f t="shared" si="75"/>
        <v>0</v>
      </c>
      <c r="AA96" s="70">
        <f t="shared" si="76"/>
        <v>0</v>
      </c>
      <c r="AB96" s="20"/>
      <c r="AC96" s="13"/>
      <c r="AD96" s="69">
        <f t="shared" si="99"/>
        <v>0</v>
      </c>
      <c r="AE96" s="89">
        <f t="shared" si="77"/>
        <v>0</v>
      </c>
      <c r="AF96" s="70">
        <f t="shared" si="78"/>
        <v>0</v>
      </c>
      <c r="AG96" s="20"/>
      <c r="AH96" s="13"/>
      <c r="AI96" s="69">
        <f t="shared" si="100"/>
        <v>0</v>
      </c>
      <c r="AJ96" s="89">
        <f t="shared" si="79"/>
        <v>0</v>
      </c>
      <c r="AK96" s="70">
        <f t="shared" si="80"/>
        <v>0</v>
      </c>
      <c r="AL96" s="20"/>
      <c r="AM96" s="13"/>
      <c r="AN96" s="69">
        <f t="shared" si="101"/>
        <v>0</v>
      </c>
      <c r="AO96" s="89">
        <f t="shared" si="81"/>
        <v>0</v>
      </c>
      <c r="AP96" s="70">
        <f t="shared" si="82"/>
        <v>0</v>
      </c>
      <c r="AQ96" s="20"/>
      <c r="AR96" s="13"/>
      <c r="AS96" s="69">
        <f t="shared" si="102"/>
        <v>0</v>
      </c>
      <c r="AT96" s="69">
        <f t="shared" si="83"/>
        <v>0</v>
      </c>
      <c r="AU96" s="70">
        <f t="shared" si="84"/>
        <v>0</v>
      </c>
      <c r="AV96" s="20"/>
      <c r="AW96" s="13"/>
      <c r="AX96" s="69">
        <f t="shared" si="103"/>
        <v>0</v>
      </c>
      <c r="AY96" s="89">
        <f t="shared" si="85"/>
        <v>0</v>
      </c>
      <c r="AZ96" s="70">
        <f t="shared" si="86"/>
        <v>0</v>
      </c>
      <c r="BA96" s="20"/>
      <c r="BB96" s="13"/>
      <c r="BC96" s="69">
        <f t="shared" si="104"/>
        <v>0</v>
      </c>
      <c r="BD96" s="89">
        <f t="shared" si="87"/>
        <v>0</v>
      </c>
      <c r="BE96" s="70">
        <f t="shared" si="88"/>
        <v>0</v>
      </c>
      <c r="BF96" s="20"/>
      <c r="BG96" s="13"/>
      <c r="BH96" s="69">
        <f t="shared" si="105"/>
        <v>0</v>
      </c>
      <c r="BI96" s="69">
        <f t="shared" si="89"/>
        <v>0</v>
      </c>
      <c r="BJ96" s="89">
        <f t="shared" si="90"/>
        <v>0</v>
      </c>
      <c r="BK96" s="91">
        <f t="shared" si="91"/>
        <v>0</v>
      </c>
      <c r="BL96" s="91">
        <f t="shared" si="92"/>
        <v>0</v>
      </c>
      <c r="BM96" s="91">
        <f t="shared" si="106"/>
        <v>0</v>
      </c>
      <c r="BN96" s="91">
        <f t="shared" si="93"/>
        <v>0</v>
      </c>
      <c r="BO96" s="182"/>
      <c r="BP96" s="182"/>
      <c r="BQ96" s="182"/>
      <c r="BR96" s="182"/>
      <c r="BS96" s="182"/>
    </row>
    <row r="97" spans="1:71" ht="15" x14ac:dyDescent="0.2">
      <c r="A97" s="96">
        <f>'Innberetning EKOM-tjenester '!A97</f>
        <v>0</v>
      </c>
      <c r="B97" s="96">
        <f>'Innberetning EKOM-tjenester '!B97</f>
        <v>0</v>
      </c>
      <c r="C97" s="84"/>
      <c r="D97" s="13"/>
      <c r="E97" s="69">
        <f t="shared" si="94"/>
        <v>0</v>
      </c>
      <c r="F97" s="89">
        <f t="shared" si="67"/>
        <v>0</v>
      </c>
      <c r="G97" s="70">
        <f t="shared" si="68"/>
        <v>0</v>
      </c>
      <c r="H97" s="20"/>
      <c r="I97" s="13"/>
      <c r="J97" s="69">
        <f t="shared" si="95"/>
        <v>0</v>
      </c>
      <c r="K97" s="69">
        <f t="shared" si="69"/>
        <v>0</v>
      </c>
      <c r="L97" s="70">
        <f t="shared" si="70"/>
        <v>0</v>
      </c>
      <c r="M97" s="20"/>
      <c r="N97" s="13"/>
      <c r="O97" s="69">
        <f t="shared" si="96"/>
        <v>0</v>
      </c>
      <c r="P97" s="89">
        <f t="shared" si="71"/>
        <v>0</v>
      </c>
      <c r="Q97" s="70">
        <f t="shared" si="72"/>
        <v>0</v>
      </c>
      <c r="R97" s="20"/>
      <c r="S97" s="13"/>
      <c r="T97" s="69">
        <f t="shared" si="97"/>
        <v>0</v>
      </c>
      <c r="U97" s="89">
        <f t="shared" si="73"/>
        <v>0</v>
      </c>
      <c r="V97" s="70">
        <f t="shared" si="74"/>
        <v>0</v>
      </c>
      <c r="W97" s="20"/>
      <c r="X97" s="13"/>
      <c r="Y97" s="69">
        <f t="shared" si="98"/>
        <v>0</v>
      </c>
      <c r="Z97" s="69">
        <f t="shared" si="75"/>
        <v>0</v>
      </c>
      <c r="AA97" s="70">
        <f t="shared" si="76"/>
        <v>0</v>
      </c>
      <c r="AB97" s="20"/>
      <c r="AC97" s="13"/>
      <c r="AD97" s="69">
        <f t="shared" si="99"/>
        <v>0</v>
      </c>
      <c r="AE97" s="89">
        <f t="shared" si="77"/>
        <v>0</v>
      </c>
      <c r="AF97" s="70">
        <f t="shared" si="78"/>
        <v>0</v>
      </c>
      <c r="AG97" s="20"/>
      <c r="AH97" s="13"/>
      <c r="AI97" s="69">
        <f t="shared" si="100"/>
        <v>0</v>
      </c>
      <c r="AJ97" s="89">
        <f t="shared" si="79"/>
        <v>0</v>
      </c>
      <c r="AK97" s="70">
        <f t="shared" si="80"/>
        <v>0</v>
      </c>
      <c r="AL97" s="20"/>
      <c r="AM97" s="13"/>
      <c r="AN97" s="69">
        <f t="shared" si="101"/>
        <v>0</v>
      </c>
      <c r="AO97" s="89">
        <f t="shared" si="81"/>
        <v>0</v>
      </c>
      <c r="AP97" s="70">
        <f t="shared" si="82"/>
        <v>0</v>
      </c>
      <c r="AQ97" s="20"/>
      <c r="AR97" s="13"/>
      <c r="AS97" s="69">
        <f t="shared" si="102"/>
        <v>0</v>
      </c>
      <c r="AT97" s="69">
        <f t="shared" si="83"/>
        <v>0</v>
      </c>
      <c r="AU97" s="70">
        <f t="shared" si="84"/>
        <v>0</v>
      </c>
      <c r="AV97" s="20"/>
      <c r="AW97" s="13"/>
      <c r="AX97" s="69">
        <f t="shared" si="103"/>
        <v>0</v>
      </c>
      <c r="AY97" s="89">
        <f t="shared" si="85"/>
        <v>0</v>
      </c>
      <c r="AZ97" s="70">
        <f t="shared" si="86"/>
        <v>0</v>
      </c>
      <c r="BA97" s="20"/>
      <c r="BB97" s="13"/>
      <c r="BC97" s="69">
        <f t="shared" si="104"/>
        <v>0</v>
      </c>
      <c r="BD97" s="89">
        <f t="shared" si="87"/>
        <v>0</v>
      </c>
      <c r="BE97" s="70">
        <f t="shared" si="88"/>
        <v>0</v>
      </c>
      <c r="BF97" s="20"/>
      <c r="BG97" s="13"/>
      <c r="BH97" s="69">
        <f t="shared" si="105"/>
        <v>0</v>
      </c>
      <c r="BI97" s="69">
        <f t="shared" si="89"/>
        <v>0</v>
      </c>
      <c r="BJ97" s="89">
        <f t="shared" si="90"/>
        <v>0</v>
      </c>
      <c r="BK97" s="91">
        <f t="shared" si="91"/>
        <v>0</v>
      </c>
      <c r="BL97" s="91">
        <f t="shared" si="92"/>
        <v>0</v>
      </c>
      <c r="BM97" s="91">
        <f t="shared" si="106"/>
        <v>0</v>
      </c>
      <c r="BN97" s="91">
        <f t="shared" si="93"/>
        <v>0</v>
      </c>
      <c r="BO97" s="182"/>
      <c r="BP97" s="182"/>
      <c r="BQ97" s="182"/>
      <c r="BR97" s="182"/>
      <c r="BS97" s="182"/>
    </row>
    <row r="98" spans="1:71" ht="15" x14ac:dyDescent="0.2">
      <c r="A98" s="96">
        <f>'Innberetning EKOM-tjenester '!A98</f>
        <v>0</v>
      </c>
      <c r="B98" s="96">
        <f>'Innberetning EKOM-tjenester '!B98</f>
        <v>0</v>
      </c>
      <c r="C98" s="84"/>
      <c r="D98" s="13"/>
      <c r="E98" s="69">
        <f t="shared" si="94"/>
        <v>0</v>
      </c>
      <c r="F98" s="89">
        <f t="shared" si="67"/>
        <v>0</v>
      </c>
      <c r="G98" s="70">
        <f t="shared" si="68"/>
        <v>0</v>
      </c>
      <c r="H98" s="20"/>
      <c r="I98" s="13"/>
      <c r="J98" s="69">
        <f t="shared" si="95"/>
        <v>0</v>
      </c>
      <c r="K98" s="69">
        <f t="shared" si="69"/>
        <v>0</v>
      </c>
      <c r="L98" s="70">
        <f t="shared" si="70"/>
        <v>0</v>
      </c>
      <c r="M98" s="20"/>
      <c r="N98" s="13"/>
      <c r="O98" s="69">
        <f t="shared" si="96"/>
        <v>0</v>
      </c>
      <c r="P98" s="89">
        <f t="shared" si="71"/>
        <v>0</v>
      </c>
      <c r="Q98" s="70">
        <f t="shared" si="72"/>
        <v>0</v>
      </c>
      <c r="R98" s="20"/>
      <c r="S98" s="13"/>
      <c r="T98" s="69">
        <f t="shared" si="97"/>
        <v>0</v>
      </c>
      <c r="U98" s="89">
        <f t="shared" si="73"/>
        <v>0</v>
      </c>
      <c r="V98" s="70">
        <f t="shared" si="74"/>
        <v>0</v>
      </c>
      <c r="W98" s="20"/>
      <c r="X98" s="13"/>
      <c r="Y98" s="69">
        <f t="shared" si="98"/>
        <v>0</v>
      </c>
      <c r="Z98" s="69">
        <f t="shared" si="75"/>
        <v>0</v>
      </c>
      <c r="AA98" s="70">
        <f t="shared" si="76"/>
        <v>0</v>
      </c>
      <c r="AB98" s="20"/>
      <c r="AC98" s="13"/>
      <c r="AD98" s="69">
        <f t="shared" si="99"/>
        <v>0</v>
      </c>
      <c r="AE98" s="89">
        <f t="shared" si="77"/>
        <v>0</v>
      </c>
      <c r="AF98" s="70">
        <f t="shared" si="78"/>
        <v>0</v>
      </c>
      <c r="AG98" s="20"/>
      <c r="AH98" s="13"/>
      <c r="AI98" s="69">
        <f t="shared" si="100"/>
        <v>0</v>
      </c>
      <c r="AJ98" s="89">
        <f t="shared" si="79"/>
        <v>0</v>
      </c>
      <c r="AK98" s="70">
        <f t="shared" si="80"/>
        <v>0</v>
      </c>
      <c r="AL98" s="20"/>
      <c r="AM98" s="13"/>
      <c r="AN98" s="69">
        <f t="shared" si="101"/>
        <v>0</v>
      </c>
      <c r="AO98" s="89">
        <f t="shared" si="81"/>
        <v>0</v>
      </c>
      <c r="AP98" s="70">
        <f t="shared" si="82"/>
        <v>0</v>
      </c>
      <c r="AQ98" s="20"/>
      <c r="AR98" s="13"/>
      <c r="AS98" s="69">
        <f t="shared" si="102"/>
        <v>0</v>
      </c>
      <c r="AT98" s="69">
        <f t="shared" si="83"/>
        <v>0</v>
      </c>
      <c r="AU98" s="70">
        <f t="shared" si="84"/>
        <v>0</v>
      </c>
      <c r="AV98" s="20"/>
      <c r="AW98" s="13"/>
      <c r="AX98" s="69">
        <f t="shared" si="103"/>
        <v>0</v>
      </c>
      <c r="AY98" s="89">
        <f t="shared" si="85"/>
        <v>0</v>
      </c>
      <c r="AZ98" s="70">
        <f t="shared" si="86"/>
        <v>0</v>
      </c>
      <c r="BA98" s="20"/>
      <c r="BB98" s="13"/>
      <c r="BC98" s="69">
        <f t="shared" si="104"/>
        <v>0</v>
      </c>
      <c r="BD98" s="89">
        <f t="shared" si="87"/>
        <v>0</v>
      </c>
      <c r="BE98" s="70">
        <f t="shared" si="88"/>
        <v>0</v>
      </c>
      <c r="BF98" s="20"/>
      <c r="BG98" s="13"/>
      <c r="BH98" s="69">
        <f t="shared" si="105"/>
        <v>0</v>
      </c>
      <c r="BI98" s="69">
        <f t="shared" si="89"/>
        <v>0</v>
      </c>
      <c r="BJ98" s="89">
        <f t="shared" si="90"/>
        <v>0</v>
      </c>
      <c r="BK98" s="91">
        <f t="shared" si="91"/>
        <v>0</v>
      </c>
      <c r="BL98" s="91">
        <f t="shared" si="92"/>
        <v>0</v>
      </c>
      <c r="BM98" s="91">
        <f t="shared" si="106"/>
        <v>0</v>
      </c>
      <c r="BN98" s="91">
        <f t="shared" si="93"/>
        <v>0</v>
      </c>
      <c r="BO98" s="182"/>
      <c r="BP98" s="182"/>
      <c r="BQ98" s="182"/>
      <c r="BR98" s="182"/>
      <c r="BS98" s="182"/>
    </row>
    <row r="99" spans="1:71" ht="15" x14ac:dyDescent="0.2">
      <c r="A99" s="96">
        <f>'Innberetning EKOM-tjenester '!A99</f>
        <v>0</v>
      </c>
      <c r="B99" s="96">
        <f>'Innberetning EKOM-tjenester '!B99</f>
        <v>0</v>
      </c>
      <c r="C99" s="84"/>
      <c r="D99" s="13"/>
      <c r="E99" s="69">
        <f t="shared" si="94"/>
        <v>0</v>
      </c>
      <c r="F99" s="89">
        <f t="shared" si="67"/>
        <v>0</v>
      </c>
      <c r="G99" s="70">
        <f t="shared" si="68"/>
        <v>0</v>
      </c>
      <c r="H99" s="20"/>
      <c r="I99" s="13"/>
      <c r="J99" s="69">
        <f t="shared" si="95"/>
        <v>0</v>
      </c>
      <c r="K99" s="69">
        <f t="shared" si="69"/>
        <v>0</v>
      </c>
      <c r="L99" s="70">
        <f t="shared" si="70"/>
        <v>0</v>
      </c>
      <c r="M99" s="20"/>
      <c r="N99" s="13"/>
      <c r="O99" s="69">
        <f t="shared" si="96"/>
        <v>0</v>
      </c>
      <c r="P99" s="89">
        <f t="shared" si="71"/>
        <v>0</v>
      </c>
      <c r="Q99" s="70">
        <f t="shared" si="72"/>
        <v>0</v>
      </c>
      <c r="R99" s="20"/>
      <c r="S99" s="13"/>
      <c r="T99" s="69">
        <f t="shared" si="97"/>
        <v>0</v>
      </c>
      <c r="U99" s="89">
        <f t="shared" si="73"/>
        <v>0</v>
      </c>
      <c r="V99" s="70">
        <f t="shared" si="74"/>
        <v>0</v>
      </c>
      <c r="W99" s="20"/>
      <c r="X99" s="13"/>
      <c r="Y99" s="69">
        <f t="shared" si="98"/>
        <v>0</v>
      </c>
      <c r="Z99" s="69">
        <f t="shared" si="75"/>
        <v>0</v>
      </c>
      <c r="AA99" s="70">
        <f t="shared" si="76"/>
        <v>0</v>
      </c>
      <c r="AB99" s="20"/>
      <c r="AC99" s="13"/>
      <c r="AD99" s="69">
        <f t="shared" si="99"/>
        <v>0</v>
      </c>
      <c r="AE99" s="89">
        <f t="shared" si="77"/>
        <v>0</v>
      </c>
      <c r="AF99" s="70">
        <f t="shared" si="78"/>
        <v>0</v>
      </c>
      <c r="AG99" s="20"/>
      <c r="AH99" s="13"/>
      <c r="AI99" s="69">
        <f t="shared" si="100"/>
        <v>0</v>
      </c>
      <c r="AJ99" s="89">
        <f t="shared" si="79"/>
        <v>0</v>
      </c>
      <c r="AK99" s="70">
        <f t="shared" si="80"/>
        <v>0</v>
      </c>
      <c r="AL99" s="20"/>
      <c r="AM99" s="13"/>
      <c r="AN99" s="69">
        <f t="shared" si="101"/>
        <v>0</v>
      </c>
      <c r="AO99" s="89">
        <f t="shared" si="81"/>
        <v>0</v>
      </c>
      <c r="AP99" s="70">
        <f t="shared" si="82"/>
        <v>0</v>
      </c>
      <c r="AQ99" s="20"/>
      <c r="AR99" s="13"/>
      <c r="AS99" s="69">
        <f t="shared" si="102"/>
        <v>0</v>
      </c>
      <c r="AT99" s="69">
        <f t="shared" si="83"/>
        <v>0</v>
      </c>
      <c r="AU99" s="70">
        <f t="shared" si="84"/>
        <v>0</v>
      </c>
      <c r="AV99" s="20"/>
      <c r="AW99" s="13"/>
      <c r="AX99" s="69">
        <f t="shared" si="103"/>
        <v>0</v>
      </c>
      <c r="AY99" s="89">
        <f t="shared" si="85"/>
        <v>0</v>
      </c>
      <c r="AZ99" s="70">
        <f t="shared" si="86"/>
        <v>0</v>
      </c>
      <c r="BA99" s="20"/>
      <c r="BB99" s="13"/>
      <c r="BC99" s="69">
        <f t="shared" si="104"/>
        <v>0</v>
      </c>
      <c r="BD99" s="89">
        <f t="shared" si="87"/>
        <v>0</v>
      </c>
      <c r="BE99" s="70">
        <f t="shared" si="88"/>
        <v>0</v>
      </c>
      <c r="BF99" s="20"/>
      <c r="BG99" s="13"/>
      <c r="BH99" s="69">
        <f t="shared" si="105"/>
        <v>0</v>
      </c>
      <c r="BI99" s="69">
        <f t="shared" si="89"/>
        <v>0</v>
      </c>
      <c r="BJ99" s="89">
        <f t="shared" si="90"/>
        <v>0</v>
      </c>
      <c r="BK99" s="91">
        <f t="shared" si="91"/>
        <v>0</v>
      </c>
      <c r="BL99" s="91">
        <f t="shared" si="92"/>
        <v>0</v>
      </c>
      <c r="BM99" s="91">
        <f t="shared" si="106"/>
        <v>0</v>
      </c>
      <c r="BN99" s="91">
        <f t="shared" si="93"/>
        <v>0</v>
      </c>
      <c r="BO99" s="182"/>
      <c r="BP99" s="182"/>
      <c r="BQ99" s="182"/>
      <c r="BR99" s="182"/>
      <c r="BS99" s="182"/>
    </row>
    <row r="100" spans="1:71" ht="15" x14ac:dyDescent="0.2">
      <c r="A100" s="96">
        <f>'Innberetning EKOM-tjenester '!A100</f>
        <v>0</v>
      </c>
      <c r="B100" s="96">
        <f>'Innberetning EKOM-tjenester '!B100</f>
        <v>0</v>
      </c>
      <c r="C100" s="84"/>
      <c r="D100" s="13"/>
      <c r="E100" s="69">
        <f t="shared" si="94"/>
        <v>0</v>
      </c>
      <c r="F100" s="89">
        <f t="shared" si="67"/>
        <v>0</v>
      </c>
      <c r="G100" s="70">
        <f t="shared" si="68"/>
        <v>0</v>
      </c>
      <c r="H100" s="20"/>
      <c r="I100" s="13"/>
      <c r="J100" s="69">
        <f t="shared" si="95"/>
        <v>0</v>
      </c>
      <c r="K100" s="69">
        <f t="shared" si="69"/>
        <v>0</v>
      </c>
      <c r="L100" s="70">
        <f t="shared" si="70"/>
        <v>0</v>
      </c>
      <c r="M100" s="20"/>
      <c r="N100" s="13"/>
      <c r="O100" s="69">
        <f t="shared" si="96"/>
        <v>0</v>
      </c>
      <c r="P100" s="89">
        <f t="shared" si="71"/>
        <v>0</v>
      </c>
      <c r="Q100" s="70">
        <f t="shared" si="72"/>
        <v>0</v>
      </c>
      <c r="R100" s="20"/>
      <c r="S100" s="13"/>
      <c r="T100" s="69">
        <f t="shared" si="97"/>
        <v>0</v>
      </c>
      <c r="U100" s="89">
        <f t="shared" si="73"/>
        <v>0</v>
      </c>
      <c r="V100" s="70">
        <f t="shared" si="74"/>
        <v>0</v>
      </c>
      <c r="W100" s="20"/>
      <c r="X100" s="13"/>
      <c r="Y100" s="69">
        <f t="shared" si="98"/>
        <v>0</v>
      </c>
      <c r="Z100" s="69">
        <f t="shared" si="75"/>
        <v>0</v>
      </c>
      <c r="AA100" s="70">
        <f t="shared" si="76"/>
        <v>0</v>
      </c>
      <c r="AB100" s="20"/>
      <c r="AC100" s="13"/>
      <c r="AD100" s="69">
        <f t="shared" si="99"/>
        <v>0</v>
      </c>
      <c r="AE100" s="89">
        <f t="shared" si="77"/>
        <v>0</v>
      </c>
      <c r="AF100" s="70">
        <f t="shared" si="78"/>
        <v>0</v>
      </c>
      <c r="AG100" s="20"/>
      <c r="AH100" s="13"/>
      <c r="AI100" s="69">
        <f t="shared" si="100"/>
        <v>0</v>
      </c>
      <c r="AJ100" s="89">
        <f t="shared" si="79"/>
        <v>0</v>
      </c>
      <c r="AK100" s="70">
        <f t="shared" si="80"/>
        <v>0</v>
      </c>
      <c r="AL100" s="20"/>
      <c r="AM100" s="13"/>
      <c r="AN100" s="69">
        <f t="shared" si="101"/>
        <v>0</v>
      </c>
      <c r="AO100" s="89">
        <f t="shared" si="81"/>
        <v>0</v>
      </c>
      <c r="AP100" s="70">
        <f t="shared" si="82"/>
        <v>0</v>
      </c>
      <c r="AQ100" s="20"/>
      <c r="AR100" s="13"/>
      <c r="AS100" s="69">
        <f t="shared" si="102"/>
        <v>0</v>
      </c>
      <c r="AT100" s="69">
        <f t="shared" si="83"/>
        <v>0</v>
      </c>
      <c r="AU100" s="70">
        <f t="shared" si="84"/>
        <v>0</v>
      </c>
      <c r="AV100" s="20"/>
      <c r="AW100" s="13"/>
      <c r="AX100" s="69">
        <f t="shared" si="103"/>
        <v>0</v>
      </c>
      <c r="AY100" s="89">
        <f t="shared" si="85"/>
        <v>0</v>
      </c>
      <c r="AZ100" s="70">
        <f t="shared" si="86"/>
        <v>0</v>
      </c>
      <c r="BA100" s="20"/>
      <c r="BB100" s="13"/>
      <c r="BC100" s="69">
        <f t="shared" si="104"/>
        <v>0</v>
      </c>
      <c r="BD100" s="89">
        <f t="shared" si="87"/>
        <v>0</v>
      </c>
      <c r="BE100" s="70">
        <f t="shared" si="88"/>
        <v>0</v>
      </c>
      <c r="BF100" s="20"/>
      <c r="BG100" s="13"/>
      <c r="BH100" s="69">
        <f t="shared" si="105"/>
        <v>0</v>
      </c>
      <c r="BI100" s="69">
        <f t="shared" si="89"/>
        <v>0</v>
      </c>
      <c r="BJ100" s="89">
        <f t="shared" si="90"/>
        <v>0</v>
      </c>
      <c r="BK100" s="91">
        <f t="shared" si="91"/>
        <v>0</v>
      </c>
      <c r="BL100" s="91">
        <f t="shared" si="92"/>
        <v>0</v>
      </c>
      <c r="BM100" s="91">
        <f t="shared" si="106"/>
        <v>0</v>
      </c>
      <c r="BN100" s="91">
        <f t="shared" si="93"/>
        <v>0</v>
      </c>
      <c r="BO100" s="182"/>
      <c r="BP100" s="182"/>
      <c r="BQ100" s="182"/>
      <c r="BR100" s="182"/>
      <c r="BS100" s="182"/>
    </row>
    <row r="101" spans="1:71" ht="15" x14ac:dyDescent="0.2">
      <c r="A101" s="96">
        <f>'Innberetning EKOM-tjenester '!A101</f>
        <v>0</v>
      </c>
      <c r="B101" s="96">
        <f>'Innberetning EKOM-tjenester '!B101</f>
        <v>0</v>
      </c>
      <c r="C101" s="84"/>
      <c r="D101" s="13"/>
      <c r="E101" s="69">
        <f t="shared" si="94"/>
        <v>0</v>
      </c>
      <c r="F101" s="89">
        <f t="shared" si="67"/>
        <v>0</v>
      </c>
      <c r="G101" s="70">
        <f t="shared" si="68"/>
        <v>0</v>
      </c>
      <c r="H101" s="20"/>
      <c r="I101" s="13"/>
      <c r="J101" s="69">
        <f t="shared" si="95"/>
        <v>0</v>
      </c>
      <c r="K101" s="69">
        <f t="shared" si="69"/>
        <v>0</v>
      </c>
      <c r="L101" s="70">
        <f t="shared" si="70"/>
        <v>0</v>
      </c>
      <c r="M101" s="20"/>
      <c r="N101" s="13"/>
      <c r="O101" s="69">
        <f t="shared" si="96"/>
        <v>0</v>
      </c>
      <c r="P101" s="89">
        <f t="shared" si="71"/>
        <v>0</v>
      </c>
      <c r="Q101" s="70">
        <f t="shared" si="72"/>
        <v>0</v>
      </c>
      <c r="R101" s="20"/>
      <c r="S101" s="13"/>
      <c r="T101" s="69">
        <f t="shared" si="97"/>
        <v>0</v>
      </c>
      <c r="U101" s="89">
        <f t="shared" si="73"/>
        <v>0</v>
      </c>
      <c r="V101" s="70">
        <f t="shared" si="74"/>
        <v>0</v>
      </c>
      <c r="W101" s="20"/>
      <c r="X101" s="13"/>
      <c r="Y101" s="69">
        <f t="shared" si="98"/>
        <v>0</v>
      </c>
      <c r="Z101" s="69">
        <f t="shared" si="75"/>
        <v>0</v>
      </c>
      <c r="AA101" s="70">
        <f t="shared" si="76"/>
        <v>0</v>
      </c>
      <c r="AB101" s="20"/>
      <c r="AC101" s="13"/>
      <c r="AD101" s="69">
        <f t="shared" si="99"/>
        <v>0</v>
      </c>
      <c r="AE101" s="89">
        <f t="shared" si="77"/>
        <v>0</v>
      </c>
      <c r="AF101" s="70">
        <f t="shared" si="78"/>
        <v>0</v>
      </c>
      <c r="AG101" s="20"/>
      <c r="AH101" s="13"/>
      <c r="AI101" s="69">
        <f t="shared" si="100"/>
        <v>0</v>
      </c>
      <c r="AJ101" s="89">
        <f t="shared" si="79"/>
        <v>0</v>
      </c>
      <c r="AK101" s="70">
        <f t="shared" si="80"/>
        <v>0</v>
      </c>
      <c r="AL101" s="20"/>
      <c r="AM101" s="13"/>
      <c r="AN101" s="69">
        <f t="shared" si="101"/>
        <v>0</v>
      </c>
      <c r="AO101" s="89">
        <f t="shared" si="81"/>
        <v>0</v>
      </c>
      <c r="AP101" s="70">
        <f t="shared" si="82"/>
        <v>0</v>
      </c>
      <c r="AQ101" s="20"/>
      <c r="AR101" s="13"/>
      <c r="AS101" s="69">
        <f t="shared" si="102"/>
        <v>0</v>
      </c>
      <c r="AT101" s="69">
        <f t="shared" si="83"/>
        <v>0</v>
      </c>
      <c r="AU101" s="70">
        <f t="shared" si="84"/>
        <v>0</v>
      </c>
      <c r="AV101" s="20"/>
      <c r="AW101" s="13"/>
      <c r="AX101" s="69">
        <f t="shared" si="103"/>
        <v>0</v>
      </c>
      <c r="AY101" s="89">
        <f t="shared" si="85"/>
        <v>0</v>
      </c>
      <c r="AZ101" s="70">
        <f t="shared" si="86"/>
        <v>0</v>
      </c>
      <c r="BA101" s="20"/>
      <c r="BB101" s="13"/>
      <c r="BC101" s="69">
        <f t="shared" si="104"/>
        <v>0</v>
      </c>
      <c r="BD101" s="89">
        <f t="shared" si="87"/>
        <v>0</v>
      </c>
      <c r="BE101" s="70">
        <f t="shared" si="88"/>
        <v>0</v>
      </c>
      <c r="BF101" s="20"/>
      <c r="BG101" s="13"/>
      <c r="BH101" s="69">
        <f t="shared" si="105"/>
        <v>0</v>
      </c>
      <c r="BI101" s="69">
        <f t="shared" si="89"/>
        <v>0</v>
      </c>
      <c r="BJ101" s="89">
        <f t="shared" si="90"/>
        <v>0</v>
      </c>
      <c r="BK101" s="91">
        <f t="shared" si="91"/>
        <v>0</v>
      </c>
      <c r="BL101" s="91">
        <f t="shared" si="92"/>
        <v>0</v>
      </c>
      <c r="BM101" s="91">
        <f t="shared" si="106"/>
        <v>0</v>
      </c>
      <c r="BN101" s="91">
        <f t="shared" si="93"/>
        <v>0</v>
      </c>
      <c r="BO101" s="182"/>
      <c r="BP101" s="182"/>
      <c r="BQ101" s="182"/>
      <c r="BR101" s="182"/>
      <c r="BS101" s="182"/>
    </row>
    <row r="102" spans="1:71" ht="15" x14ac:dyDescent="0.2">
      <c r="A102" s="96">
        <f>'Innberetning EKOM-tjenester '!A102</f>
        <v>0</v>
      </c>
      <c r="B102" s="96">
        <f>'Innberetning EKOM-tjenester '!B102</f>
        <v>0</v>
      </c>
      <c r="C102" s="84"/>
      <c r="D102" s="13"/>
      <c r="E102" s="69">
        <f t="shared" si="94"/>
        <v>0</v>
      </c>
      <c r="F102" s="89">
        <f t="shared" si="67"/>
        <v>0</v>
      </c>
      <c r="G102" s="70">
        <f t="shared" si="68"/>
        <v>0</v>
      </c>
      <c r="H102" s="20"/>
      <c r="I102" s="13"/>
      <c r="J102" s="69">
        <f t="shared" si="95"/>
        <v>0</v>
      </c>
      <c r="K102" s="69">
        <f t="shared" si="69"/>
        <v>0</v>
      </c>
      <c r="L102" s="70">
        <f t="shared" si="70"/>
        <v>0</v>
      </c>
      <c r="M102" s="20"/>
      <c r="N102" s="13"/>
      <c r="O102" s="69">
        <f t="shared" si="96"/>
        <v>0</v>
      </c>
      <c r="P102" s="89">
        <f t="shared" si="71"/>
        <v>0</v>
      </c>
      <c r="Q102" s="70">
        <f t="shared" si="72"/>
        <v>0</v>
      </c>
      <c r="R102" s="20"/>
      <c r="S102" s="13"/>
      <c r="T102" s="69">
        <f t="shared" si="97"/>
        <v>0</v>
      </c>
      <c r="U102" s="89">
        <f t="shared" si="73"/>
        <v>0</v>
      </c>
      <c r="V102" s="70">
        <f t="shared" si="74"/>
        <v>0</v>
      </c>
      <c r="W102" s="20"/>
      <c r="X102" s="13"/>
      <c r="Y102" s="69">
        <f t="shared" si="98"/>
        <v>0</v>
      </c>
      <c r="Z102" s="69">
        <f t="shared" si="75"/>
        <v>0</v>
      </c>
      <c r="AA102" s="70">
        <f t="shared" si="76"/>
        <v>0</v>
      </c>
      <c r="AB102" s="20"/>
      <c r="AC102" s="13"/>
      <c r="AD102" s="69">
        <f t="shared" si="99"/>
        <v>0</v>
      </c>
      <c r="AE102" s="89">
        <f t="shared" si="77"/>
        <v>0</v>
      </c>
      <c r="AF102" s="70">
        <f t="shared" si="78"/>
        <v>0</v>
      </c>
      <c r="AG102" s="20"/>
      <c r="AH102" s="13"/>
      <c r="AI102" s="69">
        <f t="shared" si="100"/>
        <v>0</v>
      </c>
      <c r="AJ102" s="89">
        <f t="shared" si="79"/>
        <v>0</v>
      </c>
      <c r="AK102" s="70">
        <f t="shared" si="80"/>
        <v>0</v>
      </c>
      <c r="AL102" s="20"/>
      <c r="AM102" s="13"/>
      <c r="AN102" s="69">
        <f t="shared" si="101"/>
        <v>0</v>
      </c>
      <c r="AO102" s="89">
        <f t="shared" si="81"/>
        <v>0</v>
      </c>
      <c r="AP102" s="70">
        <f t="shared" si="82"/>
        <v>0</v>
      </c>
      <c r="AQ102" s="20"/>
      <c r="AR102" s="13"/>
      <c r="AS102" s="69">
        <f t="shared" si="102"/>
        <v>0</v>
      </c>
      <c r="AT102" s="69">
        <f t="shared" si="83"/>
        <v>0</v>
      </c>
      <c r="AU102" s="70">
        <f t="shared" si="84"/>
        <v>0</v>
      </c>
      <c r="AV102" s="20"/>
      <c r="AW102" s="13"/>
      <c r="AX102" s="69">
        <f t="shared" si="103"/>
        <v>0</v>
      </c>
      <c r="AY102" s="89">
        <f t="shared" si="85"/>
        <v>0</v>
      </c>
      <c r="AZ102" s="70">
        <f t="shared" si="86"/>
        <v>0</v>
      </c>
      <c r="BA102" s="20"/>
      <c r="BB102" s="13"/>
      <c r="BC102" s="69">
        <f t="shared" si="104"/>
        <v>0</v>
      </c>
      <c r="BD102" s="89">
        <f t="shared" si="87"/>
        <v>0</v>
      </c>
      <c r="BE102" s="70">
        <f t="shared" si="88"/>
        <v>0</v>
      </c>
      <c r="BF102" s="20"/>
      <c r="BG102" s="13"/>
      <c r="BH102" s="69">
        <f t="shared" si="105"/>
        <v>0</v>
      </c>
      <c r="BI102" s="69">
        <f t="shared" si="89"/>
        <v>0</v>
      </c>
      <c r="BJ102" s="89">
        <f t="shared" si="90"/>
        <v>0</v>
      </c>
      <c r="BK102" s="91">
        <f t="shared" si="91"/>
        <v>0</v>
      </c>
      <c r="BL102" s="91">
        <f t="shared" si="92"/>
        <v>0</v>
      </c>
      <c r="BM102" s="91">
        <f t="shared" si="106"/>
        <v>0</v>
      </c>
      <c r="BN102" s="91">
        <f t="shared" si="93"/>
        <v>0</v>
      </c>
      <c r="BO102" s="182"/>
      <c r="BP102" s="182"/>
      <c r="BQ102" s="182"/>
      <c r="BR102" s="182"/>
      <c r="BS102" s="182"/>
    </row>
    <row r="103" spans="1:71" ht="15" x14ac:dyDescent="0.2">
      <c r="A103" s="96">
        <f>'Innberetning EKOM-tjenester '!A103</f>
        <v>0</v>
      </c>
      <c r="B103" s="96">
        <f>'Innberetning EKOM-tjenester '!B103</f>
        <v>0</v>
      </c>
      <c r="C103" s="84"/>
      <c r="D103" s="13"/>
      <c r="E103" s="69">
        <f t="shared" si="94"/>
        <v>0</v>
      </c>
      <c r="F103" s="89">
        <f t="shared" si="67"/>
        <v>0</v>
      </c>
      <c r="G103" s="70">
        <f t="shared" si="68"/>
        <v>0</v>
      </c>
      <c r="H103" s="20"/>
      <c r="I103" s="13"/>
      <c r="J103" s="69">
        <f t="shared" si="95"/>
        <v>0</v>
      </c>
      <c r="K103" s="69">
        <f t="shared" si="69"/>
        <v>0</v>
      </c>
      <c r="L103" s="70">
        <f t="shared" si="70"/>
        <v>0</v>
      </c>
      <c r="M103" s="20"/>
      <c r="N103" s="13"/>
      <c r="O103" s="69">
        <f t="shared" si="96"/>
        <v>0</v>
      </c>
      <c r="P103" s="89">
        <f t="shared" si="71"/>
        <v>0</v>
      </c>
      <c r="Q103" s="70">
        <f t="shared" si="72"/>
        <v>0</v>
      </c>
      <c r="R103" s="20"/>
      <c r="S103" s="13"/>
      <c r="T103" s="69">
        <f t="shared" si="97"/>
        <v>0</v>
      </c>
      <c r="U103" s="89">
        <f t="shared" si="73"/>
        <v>0</v>
      </c>
      <c r="V103" s="70">
        <f t="shared" si="74"/>
        <v>0</v>
      </c>
      <c r="W103" s="20"/>
      <c r="X103" s="13"/>
      <c r="Y103" s="69">
        <f t="shared" si="98"/>
        <v>0</v>
      </c>
      <c r="Z103" s="69">
        <f t="shared" si="75"/>
        <v>0</v>
      </c>
      <c r="AA103" s="70">
        <f t="shared" si="76"/>
        <v>0</v>
      </c>
      <c r="AB103" s="20"/>
      <c r="AC103" s="13"/>
      <c r="AD103" s="69">
        <f t="shared" si="99"/>
        <v>0</v>
      </c>
      <c r="AE103" s="89">
        <f t="shared" si="77"/>
        <v>0</v>
      </c>
      <c r="AF103" s="70">
        <f t="shared" si="78"/>
        <v>0</v>
      </c>
      <c r="AG103" s="20"/>
      <c r="AH103" s="13"/>
      <c r="AI103" s="69">
        <f t="shared" si="100"/>
        <v>0</v>
      </c>
      <c r="AJ103" s="89">
        <f t="shared" si="79"/>
        <v>0</v>
      </c>
      <c r="AK103" s="70">
        <f t="shared" si="80"/>
        <v>0</v>
      </c>
      <c r="AL103" s="20"/>
      <c r="AM103" s="13"/>
      <c r="AN103" s="69">
        <f t="shared" si="101"/>
        <v>0</v>
      </c>
      <c r="AO103" s="89">
        <f t="shared" si="81"/>
        <v>0</v>
      </c>
      <c r="AP103" s="70">
        <f t="shared" si="82"/>
        <v>0</v>
      </c>
      <c r="AQ103" s="20"/>
      <c r="AR103" s="13"/>
      <c r="AS103" s="69">
        <f t="shared" si="102"/>
        <v>0</v>
      </c>
      <c r="AT103" s="69">
        <f t="shared" si="83"/>
        <v>0</v>
      </c>
      <c r="AU103" s="70">
        <f t="shared" si="84"/>
        <v>0</v>
      </c>
      <c r="AV103" s="20"/>
      <c r="AW103" s="13"/>
      <c r="AX103" s="69">
        <f t="shared" si="103"/>
        <v>0</v>
      </c>
      <c r="AY103" s="89">
        <f t="shared" si="85"/>
        <v>0</v>
      </c>
      <c r="AZ103" s="70">
        <f t="shared" si="86"/>
        <v>0</v>
      </c>
      <c r="BA103" s="20"/>
      <c r="BB103" s="13"/>
      <c r="BC103" s="69">
        <f t="shared" si="104"/>
        <v>0</v>
      </c>
      <c r="BD103" s="89">
        <f t="shared" si="87"/>
        <v>0</v>
      </c>
      <c r="BE103" s="70">
        <f t="shared" si="88"/>
        <v>0</v>
      </c>
      <c r="BF103" s="20"/>
      <c r="BG103" s="13"/>
      <c r="BH103" s="69">
        <f t="shared" si="105"/>
        <v>0</v>
      </c>
      <c r="BI103" s="69">
        <f t="shared" si="89"/>
        <v>0</v>
      </c>
      <c r="BJ103" s="89">
        <f t="shared" si="90"/>
        <v>0</v>
      </c>
      <c r="BK103" s="91">
        <f t="shared" si="91"/>
        <v>0</v>
      </c>
      <c r="BL103" s="91">
        <f t="shared" si="92"/>
        <v>0</v>
      </c>
      <c r="BM103" s="91">
        <f t="shared" si="106"/>
        <v>0</v>
      </c>
      <c r="BN103" s="91">
        <f t="shared" si="93"/>
        <v>0</v>
      </c>
      <c r="BO103" s="182"/>
      <c r="BP103" s="182"/>
      <c r="BQ103" s="182"/>
      <c r="BR103" s="182"/>
      <c r="BS103" s="182"/>
    </row>
    <row r="104" spans="1:71" ht="15" x14ac:dyDescent="0.2">
      <c r="A104" s="96">
        <f>'Innberetning EKOM-tjenester '!A104</f>
        <v>0</v>
      </c>
      <c r="B104" s="96">
        <f>'Innberetning EKOM-tjenester '!B104</f>
        <v>0</v>
      </c>
      <c r="C104" s="84"/>
      <c r="D104" s="13"/>
      <c r="E104" s="69">
        <f t="shared" si="94"/>
        <v>0</v>
      </c>
      <c r="F104" s="89">
        <f t="shared" si="67"/>
        <v>0</v>
      </c>
      <c r="G104" s="70">
        <f t="shared" si="68"/>
        <v>0</v>
      </c>
      <c r="H104" s="20"/>
      <c r="I104" s="13"/>
      <c r="J104" s="69">
        <f t="shared" si="95"/>
        <v>0</v>
      </c>
      <c r="K104" s="69">
        <f t="shared" si="69"/>
        <v>0</v>
      </c>
      <c r="L104" s="70">
        <f t="shared" si="70"/>
        <v>0</v>
      </c>
      <c r="M104" s="20"/>
      <c r="N104" s="13"/>
      <c r="O104" s="69">
        <f t="shared" si="96"/>
        <v>0</v>
      </c>
      <c r="P104" s="89">
        <f t="shared" si="71"/>
        <v>0</v>
      </c>
      <c r="Q104" s="70">
        <f t="shared" si="72"/>
        <v>0</v>
      </c>
      <c r="R104" s="20"/>
      <c r="S104" s="13"/>
      <c r="T104" s="69">
        <f t="shared" si="97"/>
        <v>0</v>
      </c>
      <c r="U104" s="89">
        <f t="shared" si="73"/>
        <v>0</v>
      </c>
      <c r="V104" s="70">
        <f t="shared" si="74"/>
        <v>0</v>
      </c>
      <c r="W104" s="20"/>
      <c r="X104" s="13"/>
      <c r="Y104" s="69">
        <f t="shared" si="98"/>
        <v>0</v>
      </c>
      <c r="Z104" s="69">
        <f t="shared" si="75"/>
        <v>0</v>
      </c>
      <c r="AA104" s="70">
        <f t="shared" si="76"/>
        <v>0</v>
      </c>
      <c r="AB104" s="20"/>
      <c r="AC104" s="13"/>
      <c r="AD104" s="69">
        <f t="shared" si="99"/>
        <v>0</v>
      </c>
      <c r="AE104" s="89">
        <f t="shared" si="77"/>
        <v>0</v>
      </c>
      <c r="AF104" s="70">
        <f t="shared" si="78"/>
        <v>0</v>
      </c>
      <c r="AG104" s="20"/>
      <c r="AH104" s="13"/>
      <c r="AI104" s="69">
        <f t="shared" si="100"/>
        <v>0</v>
      </c>
      <c r="AJ104" s="89">
        <f t="shared" si="79"/>
        <v>0</v>
      </c>
      <c r="AK104" s="70">
        <f t="shared" si="80"/>
        <v>0</v>
      </c>
      <c r="AL104" s="20"/>
      <c r="AM104" s="13"/>
      <c r="AN104" s="69">
        <f t="shared" si="101"/>
        <v>0</v>
      </c>
      <c r="AO104" s="89">
        <f t="shared" si="81"/>
        <v>0</v>
      </c>
      <c r="AP104" s="70">
        <f t="shared" si="82"/>
        <v>0</v>
      </c>
      <c r="AQ104" s="20"/>
      <c r="AR104" s="13"/>
      <c r="AS104" s="69">
        <f t="shared" si="102"/>
        <v>0</v>
      </c>
      <c r="AT104" s="69">
        <f t="shared" si="83"/>
        <v>0</v>
      </c>
      <c r="AU104" s="70">
        <f t="shared" si="84"/>
        <v>0</v>
      </c>
      <c r="AV104" s="20"/>
      <c r="AW104" s="13"/>
      <c r="AX104" s="69">
        <f t="shared" si="103"/>
        <v>0</v>
      </c>
      <c r="AY104" s="89">
        <f t="shared" si="85"/>
        <v>0</v>
      </c>
      <c r="AZ104" s="70">
        <f t="shared" si="86"/>
        <v>0</v>
      </c>
      <c r="BA104" s="20"/>
      <c r="BB104" s="13"/>
      <c r="BC104" s="69">
        <f t="shared" si="104"/>
        <v>0</v>
      </c>
      <c r="BD104" s="89">
        <f t="shared" si="87"/>
        <v>0</v>
      </c>
      <c r="BE104" s="70">
        <f t="shared" si="88"/>
        <v>0</v>
      </c>
      <c r="BF104" s="20"/>
      <c r="BG104" s="13"/>
      <c r="BH104" s="69">
        <f t="shared" si="105"/>
        <v>0</v>
      </c>
      <c r="BI104" s="69">
        <f t="shared" si="89"/>
        <v>0</v>
      </c>
      <c r="BJ104" s="89">
        <f t="shared" si="90"/>
        <v>0</v>
      </c>
      <c r="BK104" s="91">
        <f t="shared" si="91"/>
        <v>0</v>
      </c>
      <c r="BL104" s="91">
        <f t="shared" si="92"/>
        <v>0</v>
      </c>
      <c r="BM104" s="91">
        <f t="shared" si="106"/>
        <v>0</v>
      </c>
      <c r="BN104" s="91">
        <f t="shared" si="93"/>
        <v>0</v>
      </c>
      <c r="BO104" s="182"/>
      <c r="BP104" s="182"/>
      <c r="BQ104" s="182"/>
      <c r="BR104" s="182"/>
      <c r="BS104" s="182"/>
    </row>
    <row r="105" spans="1:71" ht="15" x14ac:dyDescent="0.2">
      <c r="A105" s="96">
        <f>'Innberetning EKOM-tjenester '!A105</f>
        <v>0</v>
      </c>
      <c r="B105" s="96">
        <f>'Innberetning EKOM-tjenester '!B105</f>
        <v>0</v>
      </c>
      <c r="C105" s="84"/>
      <c r="D105" s="13"/>
      <c r="E105" s="69">
        <f t="shared" si="94"/>
        <v>0</v>
      </c>
      <c r="F105" s="89">
        <f t="shared" si="67"/>
        <v>0</v>
      </c>
      <c r="G105" s="70">
        <f t="shared" si="68"/>
        <v>0</v>
      </c>
      <c r="H105" s="20"/>
      <c r="I105" s="13"/>
      <c r="J105" s="69">
        <f t="shared" si="95"/>
        <v>0</v>
      </c>
      <c r="K105" s="69">
        <f t="shared" si="69"/>
        <v>0</v>
      </c>
      <c r="L105" s="70">
        <f t="shared" si="70"/>
        <v>0</v>
      </c>
      <c r="M105" s="20"/>
      <c r="N105" s="13"/>
      <c r="O105" s="69">
        <f t="shared" si="96"/>
        <v>0</v>
      </c>
      <c r="P105" s="89">
        <f t="shared" si="71"/>
        <v>0</v>
      </c>
      <c r="Q105" s="70">
        <f t="shared" si="72"/>
        <v>0</v>
      </c>
      <c r="R105" s="20"/>
      <c r="S105" s="13"/>
      <c r="T105" s="69">
        <f t="shared" si="97"/>
        <v>0</v>
      </c>
      <c r="U105" s="89">
        <f t="shared" si="73"/>
        <v>0</v>
      </c>
      <c r="V105" s="70">
        <f t="shared" si="74"/>
        <v>0</v>
      </c>
      <c r="W105" s="20"/>
      <c r="X105" s="13"/>
      <c r="Y105" s="69">
        <f t="shared" si="98"/>
        <v>0</v>
      </c>
      <c r="Z105" s="69">
        <f t="shared" si="75"/>
        <v>0</v>
      </c>
      <c r="AA105" s="70">
        <f t="shared" si="76"/>
        <v>0</v>
      </c>
      <c r="AB105" s="20"/>
      <c r="AC105" s="13"/>
      <c r="AD105" s="69">
        <f t="shared" si="99"/>
        <v>0</v>
      </c>
      <c r="AE105" s="89">
        <f t="shared" si="77"/>
        <v>0</v>
      </c>
      <c r="AF105" s="70">
        <f t="shared" si="78"/>
        <v>0</v>
      </c>
      <c r="AG105" s="20"/>
      <c r="AH105" s="13"/>
      <c r="AI105" s="69">
        <f t="shared" si="100"/>
        <v>0</v>
      </c>
      <c r="AJ105" s="89">
        <f t="shared" si="79"/>
        <v>0</v>
      </c>
      <c r="AK105" s="70">
        <f t="shared" si="80"/>
        <v>0</v>
      </c>
      <c r="AL105" s="20"/>
      <c r="AM105" s="13"/>
      <c r="AN105" s="69">
        <f t="shared" si="101"/>
        <v>0</v>
      </c>
      <c r="AO105" s="89">
        <f t="shared" si="81"/>
        <v>0</v>
      </c>
      <c r="AP105" s="70">
        <f t="shared" si="82"/>
        <v>0</v>
      </c>
      <c r="AQ105" s="20"/>
      <c r="AR105" s="13"/>
      <c r="AS105" s="69">
        <f t="shared" si="102"/>
        <v>0</v>
      </c>
      <c r="AT105" s="69">
        <f t="shared" si="83"/>
        <v>0</v>
      </c>
      <c r="AU105" s="70">
        <f t="shared" si="84"/>
        <v>0</v>
      </c>
      <c r="AV105" s="20"/>
      <c r="AW105" s="13"/>
      <c r="AX105" s="69">
        <f t="shared" si="103"/>
        <v>0</v>
      </c>
      <c r="AY105" s="89">
        <f t="shared" si="85"/>
        <v>0</v>
      </c>
      <c r="AZ105" s="70">
        <f t="shared" si="86"/>
        <v>0</v>
      </c>
      <c r="BA105" s="20"/>
      <c r="BB105" s="13"/>
      <c r="BC105" s="69">
        <f t="shared" si="104"/>
        <v>0</v>
      </c>
      <c r="BD105" s="89">
        <f t="shared" si="87"/>
        <v>0</v>
      </c>
      <c r="BE105" s="70">
        <f t="shared" si="88"/>
        <v>0</v>
      </c>
      <c r="BF105" s="20"/>
      <c r="BG105" s="13"/>
      <c r="BH105" s="69">
        <f t="shared" si="105"/>
        <v>0</v>
      </c>
      <c r="BI105" s="69">
        <f t="shared" si="89"/>
        <v>0</v>
      </c>
      <c r="BJ105" s="89">
        <f t="shared" si="90"/>
        <v>0</v>
      </c>
      <c r="BK105" s="91">
        <f t="shared" si="91"/>
        <v>0</v>
      </c>
      <c r="BL105" s="91">
        <f t="shared" si="92"/>
        <v>0</v>
      </c>
      <c r="BM105" s="91">
        <f t="shared" si="106"/>
        <v>0</v>
      </c>
      <c r="BN105" s="91">
        <f t="shared" si="93"/>
        <v>0</v>
      </c>
      <c r="BO105" s="182"/>
      <c r="BP105" s="182"/>
      <c r="BQ105" s="182"/>
      <c r="BR105" s="182"/>
      <c r="BS105" s="182"/>
    </row>
    <row r="106" spans="1:71" ht="15" x14ac:dyDescent="0.2">
      <c r="A106" s="96">
        <f>'Innberetning EKOM-tjenester '!A106</f>
        <v>0</v>
      </c>
      <c r="B106" s="96">
        <f>'Innberetning EKOM-tjenester '!B106</f>
        <v>0</v>
      </c>
      <c r="C106" s="84"/>
      <c r="D106" s="13"/>
      <c r="E106" s="69">
        <f t="shared" si="94"/>
        <v>0</v>
      </c>
      <c r="F106" s="89">
        <f t="shared" si="67"/>
        <v>0</v>
      </c>
      <c r="G106" s="70">
        <f t="shared" si="68"/>
        <v>0</v>
      </c>
      <c r="H106" s="20"/>
      <c r="I106" s="13"/>
      <c r="J106" s="69">
        <f t="shared" si="95"/>
        <v>0</v>
      </c>
      <c r="K106" s="69">
        <f t="shared" si="69"/>
        <v>0</v>
      </c>
      <c r="L106" s="70">
        <f t="shared" si="70"/>
        <v>0</v>
      </c>
      <c r="M106" s="20"/>
      <c r="N106" s="13"/>
      <c r="O106" s="69">
        <f t="shared" si="96"/>
        <v>0</v>
      </c>
      <c r="P106" s="89">
        <f t="shared" si="71"/>
        <v>0</v>
      </c>
      <c r="Q106" s="70">
        <f t="shared" si="72"/>
        <v>0</v>
      </c>
      <c r="R106" s="20"/>
      <c r="S106" s="13"/>
      <c r="T106" s="69">
        <f t="shared" si="97"/>
        <v>0</v>
      </c>
      <c r="U106" s="89">
        <f t="shared" si="73"/>
        <v>0</v>
      </c>
      <c r="V106" s="70">
        <f t="shared" si="74"/>
        <v>0</v>
      </c>
      <c r="W106" s="20"/>
      <c r="X106" s="13"/>
      <c r="Y106" s="69">
        <f t="shared" si="98"/>
        <v>0</v>
      </c>
      <c r="Z106" s="69">
        <f t="shared" si="75"/>
        <v>0</v>
      </c>
      <c r="AA106" s="70">
        <f t="shared" si="76"/>
        <v>0</v>
      </c>
      <c r="AB106" s="20"/>
      <c r="AC106" s="13"/>
      <c r="AD106" s="69">
        <f t="shared" si="99"/>
        <v>0</v>
      </c>
      <c r="AE106" s="89">
        <f t="shared" si="77"/>
        <v>0</v>
      </c>
      <c r="AF106" s="70">
        <f t="shared" si="78"/>
        <v>0</v>
      </c>
      <c r="AG106" s="20"/>
      <c r="AH106" s="13"/>
      <c r="AI106" s="69">
        <f t="shared" si="100"/>
        <v>0</v>
      </c>
      <c r="AJ106" s="89">
        <f t="shared" si="79"/>
        <v>0</v>
      </c>
      <c r="AK106" s="70">
        <f t="shared" si="80"/>
        <v>0</v>
      </c>
      <c r="AL106" s="20"/>
      <c r="AM106" s="13"/>
      <c r="AN106" s="69">
        <f t="shared" si="101"/>
        <v>0</v>
      </c>
      <c r="AO106" s="89">
        <f t="shared" si="81"/>
        <v>0</v>
      </c>
      <c r="AP106" s="70">
        <f t="shared" si="82"/>
        <v>0</v>
      </c>
      <c r="AQ106" s="20"/>
      <c r="AR106" s="13"/>
      <c r="AS106" s="69">
        <f t="shared" si="102"/>
        <v>0</v>
      </c>
      <c r="AT106" s="69">
        <f t="shared" si="83"/>
        <v>0</v>
      </c>
      <c r="AU106" s="70">
        <f t="shared" si="84"/>
        <v>0</v>
      </c>
      <c r="AV106" s="20"/>
      <c r="AW106" s="13"/>
      <c r="AX106" s="69">
        <f t="shared" si="103"/>
        <v>0</v>
      </c>
      <c r="AY106" s="89">
        <f t="shared" si="85"/>
        <v>0</v>
      </c>
      <c r="AZ106" s="70">
        <f t="shared" si="86"/>
        <v>0</v>
      </c>
      <c r="BA106" s="20"/>
      <c r="BB106" s="13"/>
      <c r="BC106" s="69">
        <f t="shared" si="104"/>
        <v>0</v>
      </c>
      <c r="BD106" s="89">
        <f t="shared" si="87"/>
        <v>0</v>
      </c>
      <c r="BE106" s="70">
        <f t="shared" si="88"/>
        <v>0</v>
      </c>
      <c r="BF106" s="20"/>
      <c r="BG106" s="13"/>
      <c r="BH106" s="69">
        <f t="shared" si="105"/>
        <v>0</v>
      </c>
      <c r="BI106" s="69">
        <f t="shared" si="89"/>
        <v>0</v>
      </c>
      <c r="BJ106" s="89">
        <f t="shared" si="90"/>
        <v>0</v>
      </c>
      <c r="BK106" s="91">
        <f t="shared" si="91"/>
        <v>0</v>
      </c>
      <c r="BL106" s="91">
        <f t="shared" si="92"/>
        <v>0</v>
      </c>
      <c r="BM106" s="91">
        <f t="shared" si="106"/>
        <v>0</v>
      </c>
      <c r="BN106" s="91">
        <f t="shared" si="93"/>
        <v>0</v>
      </c>
      <c r="BO106" s="182"/>
      <c r="BP106" s="182"/>
      <c r="BQ106" s="182"/>
      <c r="BR106" s="182"/>
      <c r="BS106" s="182"/>
    </row>
    <row r="107" spans="1:71" ht="15" x14ac:dyDescent="0.2">
      <c r="A107" s="96">
        <f>'Innberetning EKOM-tjenester '!A107</f>
        <v>0</v>
      </c>
      <c r="B107" s="96">
        <f>'Innberetning EKOM-tjenester '!B107</f>
        <v>0</v>
      </c>
      <c r="C107" s="84"/>
      <c r="D107" s="13"/>
      <c r="E107" s="69">
        <f t="shared" si="94"/>
        <v>0</v>
      </c>
      <c r="F107" s="89">
        <f t="shared" ref="F107:F138" si="107">(IF(C107&gt;0,366,0))</f>
        <v>0</v>
      </c>
      <c r="G107" s="70">
        <f t="shared" ref="G107:G138" si="108">IF((F107+D107)&lt;4392,(F107+D107),4392)</f>
        <v>0</v>
      </c>
      <c r="H107" s="20"/>
      <c r="I107" s="13"/>
      <c r="J107" s="69">
        <f t="shared" si="95"/>
        <v>0</v>
      </c>
      <c r="K107" s="69">
        <f t="shared" ref="K107:K138" si="109">(IF(H107&gt;0,366,0))</f>
        <v>0</v>
      </c>
      <c r="L107" s="70">
        <f t="shared" ref="L107:L138" si="110">(IF(((G107+I107+K107)&gt;4391),(4392-G107),(IF((K107+I107)&lt;4392,(K107+I107),4392))))</f>
        <v>0</v>
      </c>
      <c r="M107" s="20"/>
      <c r="N107" s="13"/>
      <c r="O107" s="69">
        <f t="shared" si="96"/>
        <v>0</v>
      </c>
      <c r="P107" s="89">
        <f t="shared" ref="P107:P138" si="111">(IF(M107&gt;0,366,0))</f>
        <v>0</v>
      </c>
      <c r="Q107" s="70">
        <f t="shared" ref="Q107:Q138" si="112">(IF(((G107+L107+N107+P107)&gt;4391),(4392-G107-L107),(IF((P107+N107)&lt;4392,(P107+N107),4392))))</f>
        <v>0</v>
      </c>
      <c r="R107" s="20"/>
      <c r="S107" s="13"/>
      <c r="T107" s="69">
        <f t="shared" si="97"/>
        <v>0</v>
      </c>
      <c r="U107" s="89">
        <f t="shared" ref="U107:U138" si="113">(IF(R107&gt;0,366,0))</f>
        <v>0</v>
      </c>
      <c r="V107" s="70">
        <f t="shared" ref="V107:V138" si="114">(IF(((G107+L107+Q107+S107+U107)&gt;4391),(4392-G107-L107-Q107),(IF((U107+S107)&lt;4392,(U107+S107),4392))))</f>
        <v>0</v>
      </c>
      <c r="W107" s="20"/>
      <c r="X107" s="13"/>
      <c r="Y107" s="69">
        <f t="shared" si="98"/>
        <v>0</v>
      </c>
      <c r="Z107" s="69">
        <f t="shared" ref="Z107:Z138" si="115">(IF(W107&gt;0,366,0))</f>
        <v>0</v>
      </c>
      <c r="AA107" s="70">
        <f t="shared" ref="AA107:AA138" si="116">(IF(((G107+L107+Q107+V107+X107+Z107)&gt;4391),(4392-G107-L107-Q107-V107),(IF((Z107+X107)&lt;4392,(Z107+X107),4392))))</f>
        <v>0</v>
      </c>
      <c r="AB107" s="20"/>
      <c r="AC107" s="13"/>
      <c r="AD107" s="69">
        <f t="shared" si="99"/>
        <v>0</v>
      </c>
      <c r="AE107" s="89">
        <f t="shared" ref="AE107:AE138" si="117">(IF(AB107&gt;0,366,0))</f>
        <v>0</v>
      </c>
      <c r="AF107" s="70">
        <f t="shared" ref="AF107:AF138" si="118">(IF(((G107+L107+Q107+V107+AA107+AC107+AE107)&gt;4391),(4392-G107-L107-Q107-V107-AA107),(IF((AE107+AC107)&lt;4392,(AE107+AC107),4392))))</f>
        <v>0</v>
      </c>
      <c r="AG107" s="20"/>
      <c r="AH107" s="13"/>
      <c r="AI107" s="69">
        <f t="shared" si="100"/>
        <v>0</v>
      </c>
      <c r="AJ107" s="89">
        <f t="shared" ref="AJ107:AJ138" si="119">(IF(AG107&gt;0,366,0))</f>
        <v>0</v>
      </c>
      <c r="AK107" s="70">
        <f t="shared" ref="AK107:AK138" si="120">(IF(((G107+L107+Q107+V107+AA107+AF107+AH107+AJ107)&gt;4391),(4392-G107-L107-Q107-V107-AA107-AF107),(IF((AJ107+AH107)&lt;4392,(AJ107+AH107),4392))))</f>
        <v>0</v>
      </c>
      <c r="AL107" s="20"/>
      <c r="AM107" s="13"/>
      <c r="AN107" s="69">
        <f t="shared" si="101"/>
        <v>0</v>
      </c>
      <c r="AO107" s="89">
        <f t="shared" ref="AO107:AO138" si="121">(IF(AL107&gt;0,366,0))</f>
        <v>0</v>
      </c>
      <c r="AP107" s="70">
        <f t="shared" ref="AP107:AP138" si="122">(IF(((G107+L107+Q107+V107+AA107+AF107+AK107+AM107+AO107)&gt;4391),(4392-G107-L107-Q107-V107-AA107-AF107-AK107),(IF((AO107+AM107)&lt;4392,(AO107+AM107),4392))))</f>
        <v>0</v>
      </c>
      <c r="AQ107" s="20"/>
      <c r="AR107" s="13"/>
      <c r="AS107" s="69">
        <f t="shared" si="102"/>
        <v>0</v>
      </c>
      <c r="AT107" s="69">
        <f t="shared" ref="AT107:AT138" si="123">(IF(AQ107&gt;0,366,0))</f>
        <v>0</v>
      </c>
      <c r="AU107" s="70">
        <f t="shared" ref="AU107:AU138" si="124">(IF(((G107+L107+Q107+V107+AA107+AF107+AK107+AP107+AR107+AT107)&gt;4391),(4392-G107-L107-Q107-V107-AA107-AF107-AK107-AP107),(IF((AT107+AR107)&lt;4392,(AT107+AR107),4392))))</f>
        <v>0</v>
      </c>
      <c r="AV107" s="20"/>
      <c r="AW107" s="13"/>
      <c r="AX107" s="69">
        <f t="shared" si="103"/>
        <v>0</v>
      </c>
      <c r="AY107" s="89">
        <f t="shared" ref="AY107:AY138" si="125">(IF(AV107&gt;0,366,0))</f>
        <v>0</v>
      </c>
      <c r="AZ107" s="70">
        <f t="shared" ref="AZ107:AZ138" si="126">(IF(((G107+L107+Q107+V107+AA107+AF107+AK107+AP107+AU107+AW107+AY107)&gt;4391),(4392-G107-L107-Q107-V107-AA107-AF107-AK107-AP107-AU107),(IF((AY107+AW107)&lt;4392,(AY107+AW107),4392))))</f>
        <v>0</v>
      </c>
      <c r="BA107" s="20"/>
      <c r="BB107" s="13"/>
      <c r="BC107" s="69">
        <f t="shared" si="104"/>
        <v>0</v>
      </c>
      <c r="BD107" s="89">
        <f t="shared" ref="BD107:BD138" si="127">(IF(BA107&gt;0,366,0))</f>
        <v>0</v>
      </c>
      <c r="BE107" s="70">
        <f t="shared" ref="BE107:BE138" si="128">(IF(((G107+L107+Q107+V107+AA107+AF107+AK107+AP107+AU107+AZ107+BB107+BD107)&gt;4391),(4392-G107-L107-Q107-V107-AA107-AF107-AK107-AP107-AU107-AZ107),(IF((BD107+BB107)&lt;4392,(BD107+BB107),4392))))</f>
        <v>0</v>
      </c>
      <c r="BF107" s="20"/>
      <c r="BG107" s="13"/>
      <c r="BH107" s="69">
        <f t="shared" si="105"/>
        <v>0</v>
      </c>
      <c r="BI107" s="69">
        <f t="shared" ref="BI107:BI138" si="129">(IF(BF107&gt;0,366,0))</f>
        <v>0</v>
      </c>
      <c r="BJ107" s="89">
        <f t="shared" ref="BJ107:BJ138" si="130">(IF(((G107+L107+Q107+V107+AA107+AF107+AK107+AP107+AU107+AZ107+BE107+BG107+BI107)&gt;4391),(4392-G107-L107-Q107-V107-AA107-AF107-AK107-AP107-AU107-AZ107-BE107),(IF((BI107+BG107)&lt;4392,(BI107+BG107),4392))))</f>
        <v>0</v>
      </c>
      <c r="BK107" s="91">
        <f t="shared" ref="BK107:BK138" si="131">C107+H107+M107+R107+W107+AB107+AG107+AL107+AQ107+AV107+BA107+BF107</f>
        <v>0</v>
      </c>
      <c r="BL107" s="91">
        <f t="shared" ref="BL107:BL138" si="132">D107+I107+N107+S107+X107+AC107+AH107+AM107+AR107+AW107+BB107+BG107</f>
        <v>0</v>
      </c>
      <c r="BM107" s="91">
        <f t="shared" si="106"/>
        <v>0</v>
      </c>
      <c r="BN107" s="91">
        <f t="shared" ref="BN107:BN138" si="133">G107+L107+Q107+V107+AA107+AF107+AK107+AP107+AU107+AZ107+BE107+BJ107</f>
        <v>0</v>
      </c>
      <c r="BO107" s="182"/>
      <c r="BP107" s="182"/>
      <c r="BQ107" s="182"/>
      <c r="BR107" s="182"/>
      <c r="BS107" s="182"/>
    </row>
    <row r="108" spans="1:71" ht="15" x14ac:dyDescent="0.2">
      <c r="A108" s="96">
        <f>'Innberetning EKOM-tjenester '!A108</f>
        <v>0</v>
      </c>
      <c r="B108" s="96">
        <f>'Innberetning EKOM-tjenester '!B108</f>
        <v>0</v>
      </c>
      <c r="C108" s="84"/>
      <c r="D108" s="13"/>
      <c r="E108" s="69">
        <f t="shared" si="94"/>
        <v>0</v>
      </c>
      <c r="F108" s="89">
        <f t="shared" si="107"/>
        <v>0</v>
      </c>
      <c r="G108" s="70">
        <f t="shared" si="108"/>
        <v>0</v>
      </c>
      <c r="H108" s="20"/>
      <c r="I108" s="13"/>
      <c r="J108" s="69">
        <f t="shared" si="95"/>
        <v>0</v>
      </c>
      <c r="K108" s="69">
        <f t="shared" si="109"/>
        <v>0</v>
      </c>
      <c r="L108" s="70">
        <f t="shared" si="110"/>
        <v>0</v>
      </c>
      <c r="M108" s="20"/>
      <c r="N108" s="13"/>
      <c r="O108" s="69">
        <f t="shared" si="96"/>
        <v>0</v>
      </c>
      <c r="P108" s="89">
        <f t="shared" si="111"/>
        <v>0</v>
      </c>
      <c r="Q108" s="70">
        <f t="shared" si="112"/>
        <v>0</v>
      </c>
      <c r="R108" s="20"/>
      <c r="S108" s="13"/>
      <c r="T108" s="69">
        <f t="shared" si="97"/>
        <v>0</v>
      </c>
      <c r="U108" s="89">
        <f t="shared" si="113"/>
        <v>0</v>
      </c>
      <c r="V108" s="70">
        <f t="shared" si="114"/>
        <v>0</v>
      </c>
      <c r="W108" s="20"/>
      <c r="X108" s="13"/>
      <c r="Y108" s="69">
        <f t="shared" si="98"/>
        <v>0</v>
      </c>
      <c r="Z108" s="69">
        <f t="shared" si="115"/>
        <v>0</v>
      </c>
      <c r="AA108" s="70">
        <f t="shared" si="116"/>
        <v>0</v>
      </c>
      <c r="AB108" s="20"/>
      <c r="AC108" s="13"/>
      <c r="AD108" s="69">
        <f t="shared" si="99"/>
        <v>0</v>
      </c>
      <c r="AE108" s="89">
        <f t="shared" si="117"/>
        <v>0</v>
      </c>
      <c r="AF108" s="70">
        <f t="shared" si="118"/>
        <v>0</v>
      </c>
      <c r="AG108" s="20"/>
      <c r="AH108" s="13"/>
      <c r="AI108" s="69">
        <f t="shared" si="100"/>
        <v>0</v>
      </c>
      <c r="AJ108" s="89">
        <f t="shared" si="119"/>
        <v>0</v>
      </c>
      <c r="AK108" s="70">
        <f t="shared" si="120"/>
        <v>0</v>
      </c>
      <c r="AL108" s="20"/>
      <c r="AM108" s="13"/>
      <c r="AN108" s="69">
        <f t="shared" si="101"/>
        <v>0</v>
      </c>
      <c r="AO108" s="89">
        <f t="shared" si="121"/>
        <v>0</v>
      </c>
      <c r="AP108" s="70">
        <f t="shared" si="122"/>
        <v>0</v>
      </c>
      <c r="AQ108" s="20"/>
      <c r="AR108" s="13"/>
      <c r="AS108" s="69">
        <f t="shared" si="102"/>
        <v>0</v>
      </c>
      <c r="AT108" s="69">
        <f t="shared" si="123"/>
        <v>0</v>
      </c>
      <c r="AU108" s="70">
        <f t="shared" si="124"/>
        <v>0</v>
      </c>
      <c r="AV108" s="20"/>
      <c r="AW108" s="13"/>
      <c r="AX108" s="69">
        <f t="shared" si="103"/>
        <v>0</v>
      </c>
      <c r="AY108" s="89">
        <f t="shared" si="125"/>
        <v>0</v>
      </c>
      <c r="AZ108" s="70">
        <f t="shared" si="126"/>
        <v>0</v>
      </c>
      <c r="BA108" s="20"/>
      <c r="BB108" s="13"/>
      <c r="BC108" s="69">
        <f t="shared" si="104"/>
        <v>0</v>
      </c>
      <c r="BD108" s="89">
        <f t="shared" si="127"/>
        <v>0</v>
      </c>
      <c r="BE108" s="70">
        <f t="shared" si="128"/>
        <v>0</v>
      </c>
      <c r="BF108" s="20"/>
      <c r="BG108" s="13"/>
      <c r="BH108" s="69">
        <f t="shared" si="105"/>
        <v>0</v>
      </c>
      <c r="BI108" s="69">
        <f t="shared" si="129"/>
        <v>0</v>
      </c>
      <c r="BJ108" s="89">
        <f t="shared" si="130"/>
        <v>0</v>
      </c>
      <c r="BK108" s="91">
        <f t="shared" si="131"/>
        <v>0</v>
      </c>
      <c r="BL108" s="91">
        <f t="shared" si="132"/>
        <v>0</v>
      </c>
      <c r="BM108" s="91">
        <f t="shared" si="106"/>
        <v>0</v>
      </c>
      <c r="BN108" s="91">
        <f t="shared" si="133"/>
        <v>0</v>
      </c>
      <c r="BO108" s="182"/>
      <c r="BP108" s="182"/>
      <c r="BQ108" s="182"/>
      <c r="BR108" s="182"/>
      <c r="BS108" s="182"/>
    </row>
    <row r="109" spans="1:71" ht="15" x14ac:dyDescent="0.2">
      <c r="A109" s="96">
        <f>'Innberetning EKOM-tjenester '!A109</f>
        <v>0</v>
      </c>
      <c r="B109" s="96">
        <f>'Innberetning EKOM-tjenester '!B109</f>
        <v>0</v>
      </c>
      <c r="C109" s="84"/>
      <c r="D109" s="13"/>
      <c r="E109" s="69">
        <f t="shared" si="94"/>
        <v>0</v>
      </c>
      <c r="F109" s="89">
        <f t="shared" si="107"/>
        <v>0</v>
      </c>
      <c r="G109" s="70">
        <f t="shared" si="108"/>
        <v>0</v>
      </c>
      <c r="H109" s="20"/>
      <c r="I109" s="13"/>
      <c r="J109" s="69">
        <f t="shared" si="95"/>
        <v>0</v>
      </c>
      <c r="K109" s="69">
        <f t="shared" si="109"/>
        <v>0</v>
      </c>
      <c r="L109" s="70">
        <f t="shared" si="110"/>
        <v>0</v>
      </c>
      <c r="M109" s="20"/>
      <c r="N109" s="13"/>
      <c r="O109" s="69">
        <f t="shared" si="96"/>
        <v>0</v>
      </c>
      <c r="P109" s="89">
        <f t="shared" si="111"/>
        <v>0</v>
      </c>
      <c r="Q109" s="70">
        <f t="shared" si="112"/>
        <v>0</v>
      </c>
      <c r="R109" s="20"/>
      <c r="S109" s="13"/>
      <c r="T109" s="69">
        <f t="shared" si="97"/>
        <v>0</v>
      </c>
      <c r="U109" s="89">
        <f t="shared" si="113"/>
        <v>0</v>
      </c>
      <c r="V109" s="70">
        <f t="shared" si="114"/>
        <v>0</v>
      </c>
      <c r="W109" s="20"/>
      <c r="X109" s="13"/>
      <c r="Y109" s="69">
        <f t="shared" si="98"/>
        <v>0</v>
      </c>
      <c r="Z109" s="69">
        <f t="shared" si="115"/>
        <v>0</v>
      </c>
      <c r="AA109" s="70">
        <f t="shared" si="116"/>
        <v>0</v>
      </c>
      <c r="AB109" s="20"/>
      <c r="AC109" s="13"/>
      <c r="AD109" s="69">
        <f t="shared" si="99"/>
        <v>0</v>
      </c>
      <c r="AE109" s="89">
        <f t="shared" si="117"/>
        <v>0</v>
      </c>
      <c r="AF109" s="70">
        <f t="shared" si="118"/>
        <v>0</v>
      </c>
      <c r="AG109" s="20"/>
      <c r="AH109" s="13"/>
      <c r="AI109" s="69">
        <f t="shared" si="100"/>
        <v>0</v>
      </c>
      <c r="AJ109" s="89">
        <f t="shared" si="119"/>
        <v>0</v>
      </c>
      <c r="AK109" s="70">
        <f t="shared" si="120"/>
        <v>0</v>
      </c>
      <c r="AL109" s="20"/>
      <c r="AM109" s="13"/>
      <c r="AN109" s="69">
        <f t="shared" si="101"/>
        <v>0</v>
      </c>
      <c r="AO109" s="89">
        <f t="shared" si="121"/>
        <v>0</v>
      </c>
      <c r="AP109" s="70">
        <f t="shared" si="122"/>
        <v>0</v>
      </c>
      <c r="AQ109" s="20"/>
      <c r="AR109" s="13"/>
      <c r="AS109" s="69">
        <f t="shared" si="102"/>
        <v>0</v>
      </c>
      <c r="AT109" s="69">
        <f t="shared" si="123"/>
        <v>0</v>
      </c>
      <c r="AU109" s="70">
        <f t="shared" si="124"/>
        <v>0</v>
      </c>
      <c r="AV109" s="20"/>
      <c r="AW109" s="13"/>
      <c r="AX109" s="69">
        <f t="shared" si="103"/>
        <v>0</v>
      </c>
      <c r="AY109" s="89">
        <f t="shared" si="125"/>
        <v>0</v>
      </c>
      <c r="AZ109" s="70">
        <f t="shared" si="126"/>
        <v>0</v>
      </c>
      <c r="BA109" s="20"/>
      <c r="BB109" s="13"/>
      <c r="BC109" s="69">
        <f t="shared" si="104"/>
        <v>0</v>
      </c>
      <c r="BD109" s="89">
        <f t="shared" si="127"/>
        <v>0</v>
      </c>
      <c r="BE109" s="70">
        <f t="shared" si="128"/>
        <v>0</v>
      </c>
      <c r="BF109" s="20"/>
      <c r="BG109" s="13"/>
      <c r="BH109" s="69">
        <f t="shared" si="105"/>
        <v>0</v>
      </c>
      <c r="BI109" s="69">
        <f t="shared" si="129"/>
        <v>0</v>
      </c>
      <c r="BJ109" s="89">
        <f t="shared" si="130"/>
        <v>0</v>
      </c>
      <c r="BK109" s="91">
        <f t="shared" si="131"/>
        <v>0</v>
      </c>
      <c r="BL109" s="91">
        <f t="shared" si="132"/>
        <v>0</v>
      </c>
      <c r="BM109" s="91">
        <f t="shared" si="106"/>
        <v>0</v>
      </c>
      <c r="BN109" s="91">
        <f t="shared" si="133"/>
        <v>0</v>
      </c>
      <c r="BO109" s="182"/>
      <c r="BP109" s="182"/>
      <c r="BQ109" s="182"/>
      <c r="BR109" s="182"/>
      <c r="BS109" s="182"/>
    </row>
    <row r="110" spans="1:71" ht="15" x14ac:dyDescent="0.2">
      <c r="A110" s="96">
        <f>'Innberetning EKOM-tjenester '!A110</f>
        <v>0</v>
      </c>
      <c r="B110" s="96">
        <f>'Innberetning EKOM-tjenester '!B110</f>
        <v>0</v>
      </c>
      <c r="C110" s="84"/>
      <c r="D110" s="13"/>
      <c r="E110" s="69">
        <f t="shared" si="94"/>
        <v>0</v>
      </c>
      <c r="F110" s="89">
        <f t="shared" si="107"/>
        <v>0</v>
      </c>
      <c r="G110" s="70">
        <f t="shared" si="108"/>
        <v>0</v>
      </c>
      <c r="H110" s="20"/>
      <c r="I110" s="13"/>
      <c r="J110" s="69">
        <f t="shared" si="95"/>
        <v>0</v>
      </c>
      <c r="K110" s="69">
        <f t="shared" si="109"/>
        <v>0</v>
      </c>
      <c r="L110" s="70">
        <f t="shared" si="110"/>
        <v>0</v>
      </c>
      <c r="M110" s="20"/>
      <c r="N110" s="13"/>
      <c r="O110" s="69">
        <f t="shared" si="96"/>
        <v>0</v>
      </c>
      <c r="P110" s="89">
        <f t="shared" si="111"/>
        <v>0</v>
      </c>
      <c r="Q110" s="70">
        <f t="shared" si="112"/>
        <v>0</v>
      </c>
      <c r="R110" s="20"/>
      <c r="S110" s="13"/>
      <c r="T110" s="69">
        <f t="shared" si="97"/>
        <v>0</v>
      </c>
      <c r="U110" s="89">
        <f t="shared" si="113"/>
        <v>0</v>
      </c>
      <c r="V110" s="70">
        <f t="shared" si="114"/>
        <v>0</v>
      </c>
      <c r="W110" s="20"/>
      <c r="X110" s="13"/>
      <c r="Y110" s="69">
        <f t="shared" si="98"/>
        <v>0</v>
      </c>
      <c r="Z110" s="69">
        <f t="shared" si="115"/>
        <v>0</v>
      </c>
      <c r="AA110" s="70">
        <f t="shared" si="116"/>
        <v>0</v>
      </c>
      <c r="AB110" s="20"/>
      <c r="AC110" s="13"/>
      <c r="AD110" s="69">
        <f t="shared" si="99"/>
        <v>0</v>
      </c>
      <c r="AE110" s="89">
        <f t="shared" si="117"/>
        <v>0</v>
      </c>
      <c r="AF110" s="70">
        <f t="shared" si="118"/>
        <v>0</v>
      </c>
      <c r="AG110" s="20"/>
      <c r="AH110" s="13"/>
      <c r="AI110" s="69">
        <f t="shared" si="100"/>
        <v>0</v>
      </c>
      <c r="AJ110" s="89">
        <f t="shared" si="119"/>
        <v>0</v>
      </c>
      <c r="AK110" s="70">
        <f t="shared" si="120"/>
        <v>0</v>
      </c>
      <c r="AL110" s="20"/>
      <c r="AM110" s="13"/>
      <c r="AN110" s="69">
        <f t="shared" si="101"/>
        <v>0</v>
      </c>
      <c r="AO110" s="89">
        <f t="shared" si="121"/>
        <v>0</v>
      </c>
      <c r="AP110" s="70">
        <f t="shared" si="122"/>
        <v>0</v>
      </c>
      <c r="AQ110" s="20"/>
      <c r="AR110" s="13"/>
      <c r="AS110" s="69">
        <f t="shared" si="102"/>
        <v>0</v>
      </c>
      <c r="AT110" s="69">
        <f t="shared" si="123"/>
        <v>0</v>
      </c>
      <c r="AU110" s="70">
        <f t="shared" si="124"/>
        <v>0</v>
      </c>
      <c r="AV110" s="20"/>
      <c r="AW110" s="13"/>
      <c r="AX110" s="69">
        <f t="shared" si="103"/>
        <v>0</v>
      </c>
      <c r="AY110" s="89">
        <f t="shared" si="125"/>
        <v>0</v>
      </c>
      <c r="AZ110" s="70">
        <f t="shared" si="126"/>
        <v>0</v>
      </c>
      <c r="BA110" s="20"/>
      <c r="BB110" s="13"/>
      <c r="BC110" s="69">
        <f t="shared" si="104"/>
        <v>0</v>
      </c>
      <c r="BD110" s="89">
        <f t="shared" si="127"/>
        <v>0</v>
      </c>
      <c r="BE110" s="70">
        <f t="shared" si="128"/>
        <v>0</v>
      </c>
      <c r="BF110" s="20"/>
      <c r="BG110" s="13"/>
      <c r="BH110" s="69">
        <f t="shared" si="105"/>
        <v>0</v>
      </c>
      <c r="BI110" s="69">
        <f t="shared" si="129"/>
        <v>0</v>
      </c>
      <c r="BJ110" s="89">
        <f t="shared" si="130"/>
        <v>0</v>
      </c>
      <c r="BK110" s="91">
        <f t="shared" si="131"/>
        <v>0</v>
      </c>
      <c r="BL110" s="91">
        <f t="shared" si="132"/>
        <v>0</v>
      </c>
      <c r="BM110" s="91">
        <f t="shared" si="106"/>
        <v>0</v>
      </c>
      <c r="BN110" s="91">
        <f t="shared" si="133"/>
        <v>0</v>
      </c>
      <c r="BO110" s="182"/>
      <c r="BP110" s="182"/>
      <c r="BQ110" s="182"/>
      <c r="BR110" s="182"/>
      <c r="BS110" s="182"/>
    </row>
    <row r="111" spans="1:71" ht="15" x14ac:dyDescent="0.2">
      <c r="A111" s="96">
        <f>'Innberetning EKOM-tjenester '!A111</f>
        <v>0</v>
      </c>
      <c r="B111" s="96">
        <f>'Innberetning EKOM-tjenester '!B111</f>
        <v>0</v>
      </c>
      <c r="C111" s="84"/>
      <c r="D111" s="13"/>
      <c r="E111" s="69">
        <f t="shared" si="94"/>
        <v>0</v>
      </c>
      <c r="F111" s="89">
        <f t="shared" si="107"/>
        <v>0</v>
      </c>
      <c r="G111" s="70">
        <f t="shared" si="108"/>
        <v>0</v>
      </c>
      <c r="H111" s="20"/>
      <c r="I111" s="13"/>
      <c r="J111" s="69">
        <f t="shared" si="95"/>
        <v>0</v>
      </c>
      <c r="K111" s="69">
        <f t="shared" si="109"/>
        <v>0</v>
      </c>
      <c r="L111" s="70">
        <f t="shared" si="110"/>
        <v>0</v>
      </c>
      <c r="M111" s="20"/>
      <c r="N111" s="13"/>
      <c r="O111" s="69">
        <f t="shared" si="96"/>
        <v>0</v>
      </c>
      <c r="P111" s="89">
        <f t="shared" si="111"/>
        <v>0</v>
      </c>
      <c r="Q111" s="70">
        <f t="shared" si="112"/>
        <v>0</v>
      </c>
      <c r="R111" s="20"/>
      <c r="S111" s="13"/>
      <c r="T111" s="69">
        <f t="shared" si="97"/>
        <v>0</v>
      </c>
      <c r="U111" s="89">
        <f t="shared" si="113"/>
        <v>0</v>
      </c>
      <c r="V111" s="70">
        <f t="shared" si="114"/>
        <v>0</v>
      </c>
      <c r="W111" s="20"/>
      <c r="X111" s="13"/>
      <c r="Y111" s="69">
        <f t="shared" si="98"/>
        <v>0</v>
      </c>
      <c r="Z111" s="69">
        <f t="shared" si="115"/>
        <v>0</v>
      </c>
      <c r="AA111" s="70">
        <f t="shared" si="116"/>
        <v>0</v>
      </c>
      <c r="AB111" s="20"/>
      <c r="AC111" s="13"/>
      <c r="AD111" s="69">
        <f t="shared" si="99"/>
        <v>0</v>
      </c>
      <c r="AE111" s="89">
        <f t="shared" si="117"/>
        <v>0</v>
      </c>
      <c r="AF111" s="70">
        <f t="shared" si="118"/>
        <v>0</v>
      </c>
      <c r="AG111" s="20"/>
      <c r="AH111" s="13"/>
      <c r="AI111" s="69">
        <f t="shared" si="100"/>
        <v>0</v>
      </c>
      <c r="AJ111" s="89">
        <f t="shared" si="119"/>
        <v>0</v>
      </c>
      <c r="AK111" s="70">
        <f t="shared" si="120"/>
        <v>0</v>
      </c>
      <c r="AL111" s="20"/>
      <c r="AM111" s="13"/>
      <c r="AN111" s="69">
        <f t="shared" si="101"/>
        <v>0</v>
      </c>
      <c r="AO111" s="89">
        <f t="shared" si="121"/>
        <v>0</v>
      </c>
      <c r="AP111" s="70">
        <f t="shared" si="122"/>
        <v>0</v>
      </c>
      <c r="AQ111" s="20"/>
      <c r="AR111" s="13"/>
      <c r="AS111" s="69">
        <f t="shared" si="102"/>
        <v>0</v>
      </c>
      <c r="AT111" s="69">
        <f t="shared" si="123"/>
        <v>0</v>
      </c>
      <c r="AU111" s="70">
        <f t="shared" si="124"/>
        <v>0</v>
      </c>
      <c r="AV111" s="20"/>
      <c r="AW111" s="13"/>
      <c r="AX111" s="69">
        <f t="shared" si="103"/>
        <v>0</v>
      </c>
      <c r="AY111" s="89">
        <f t="shared" si="125"/>
        <v>0</v>
      </c>
      <c r="AZ111" s="70">
        <f t="shared" si="126"/>
        <v>0</v>
      </c>
      <c r="BA111" s="20"/>
      <c r="BB111" s="13"/>
      <c r="BC111" s="69">
        <f t="shared" si="104"/>
        <v>0</v>
      </c>
      <c r="BD111" s="89">
        <f t="shared" si="127"/>
        <v>0</v>
      </c>
      <c r="BE111" s="70">
        <f t="shared" si="128"/>
        <v>0</v>
      </c>
      <c r="BF111" s="20"/>
      <c r="BG111" s="13"/>
      <c r="BH111" s="69">
        <f t="shared" si="105"/>
        <v>0</v>
      </c>
      <c r="BI111" s="69">
        <f t="shared" si="129"/>
        <v>0</v>
      </c>
      <c r="BJ111" s="89">
        <f t="shared" si="130"/>
        <v>0</v>
      </c>
      <c r="BK111" s="91">
        <f t="shared" si="131"/>
        <v>0</v>
      </c>
      <c r="BL111" s="91">
        <f t="shared" si="132"/>
        <v>0</v>
      </c>
      <c r="BM111" s="91">
        <f t="shared" si="106"/>
        <v>0</v>
      </c>
      <c r="BN111" s="91">
        <f t="shared" si="133"/>
        <v>0</v>
      </c>
      <c r="BO111" s="182"/>
      <c r="BP111" s="182"/>
      <c r="BQ111" s="182"/>
      <c r="BR111" s="182"/>
      <c r="BS111" s="182"/>
    </row>
    <row r="112" spans="1:71" ht="15" x14ac:dyDescent="0.2">
      <c r="A112" s="96">
        <f>'Innberetning EKOM-tjenester '!A112</f>
        <v>0</v>
      </c>
      <c r="B112" s="96">
        <f>'Innberetning EKOM-tjenester '!B112</f>
        <v>0</v>
      </c>
      <c r="C112" s="84"/>
      <c r="D112" s="13"/>
      <c r="E112" s="69">
        <f t="shared" si="94"/>
        <v>0</v>
      </c>
      <c r="F112" s="89">
        <f t="shared" si="107"/>
        <v>0</v>
      </c>
      <c r="G112" s="70">
        <f t="shared" si="108"/>
        <v>0</v>
      </c>
      <c r="H112" s="20"/>
      <c r="I112" s="13"/>
      <c r="J112" s="69">
        <f t="shared" si="95"/>
        <v>0</v>
      </c>
      <c r="K112" s="69">
        <f t="shared" si="109"/>
        <v>0</v>
      </c>
      <c r="L112" s="70">
        <f t="shared" si="110"/>
        <v>0</v>
      </c>
      <c r="M112" s="20"/>
      <c r="N112" s="13"/>
      <c r="O112" s="69">
        <f t="shared" si="96"/>
        <v>0</v>
      </c>
      <c r="P112" s="89">
        <f t="shared" si="111"/>
        <v>0</v>
      </c>
      <c r="Q112" s="70">
        <f t="shared" si="112"/>
        <v>0</v>
      </c>
      <c r="R112" s="20"/>
      <c r="S112" s="13"/>
      <c r="T112" s="69">
        <f t="shared" si="97"/>
        <v>0</v>
      </c>
      <c r="U112" s="89">
        <f t="shared" si="113"/>
        <v>0</v>
      </c>
      <c r="V112" s="70">
        <f t="shared" si="114"/>
        <v>0</v>
      </c>
      <c r="W112" s="20"/>
      <c r="X112" s="13"/>
      <c r="Y112" s="69">
        <f t="shared" si="98"/>
        <v>0</v>
      </c>
      <c r="Z112" s="69">
        <f t="shared" si="115"/>
        <v>0</v>
      </c>
      <c r="AA112" s="70">
        <f t="shared" si="116"/>
        <v>0</v>
      </c>
      <c r="AB112" s="20"/>
      <c r="AC112" s="13"/>
      <c r="AD112" s="69">
        <f t="shared" si="99"/>
        <v>0</v>
      </c>
      <c r="AE112" s="89">
        <f t="shared" si="117"/>
        <v>0</v>
      </c>
      <c r="AF112" s="70">
        <f t="shared" si="118"/>
        <v>0</v>
      </c>
      <c r="AG112" s="20"/>
      <c r="AH112" s="13"/>
      <c r="AI112" s="69">
        <f t="shared" si="100"/>
        <v>0</v>
      </c>
      <c r="AJ112" s="89">
        <f t="shared" si="119"/>
        <v>0</v>
      </c>
      <c r="AK112" s="70">
        <f t="shared" si="120"/>
        <v>0</v>
      </c>
      <c r="AL112" s="20"/>
      <c r="AM112" s="13"/>
      <c r="AN112" s="69">
        <f t="shared" si="101"/>
        <v>0</v>
      </c>
      <c r="AO112" s="89">
        <f t="shared" si="121"/>
        <v>0</v>
      </c>
      <c r="AP112" s="70">
        <f t="shared" si="122"/>
        <v>0</v>
      </c>
      <c r="AQ112" s="20"/>
      <c r="AR112" s="13"/>
      <c r="AS112" s="69">
        <f t="shared" si="102"/>
        <v>0</v>
      </c>
      <c r="AT112" s="69">
        <f t="shared" si="123"/>
        <v>0</v>
      </c>
      <c r="AU112" s="70">
        <f t="shared" si="124"/>
        <v>0</v>
      </c>
      <c r="AV112" s="20"/>
      <c r="AW112" s="13"/>
      <c r="AX112" s="69">
        <f t="shared" si="103"/>
        <v>0</v>
      </c>
      <c r="AY112" s="89">
        <f t="shared" si="125"/>
        <v>0</v>
      </c>
      <c r="AZ112" s="70">
        <f t="shared" si="126"/>
        <v>0</v>
      </c>
      <c r="BA112" s="20"/>
      <c r="BB112" s="13"/>
      <c r="BC112" s="69">
        <f t="shared" si="104"/>
        <v>0</v>
      </c>
      <c r="BD112" s="89">
        <f t="shared" si="127"/>
        <v>0</v>
      </c>
      <c r="BE112" s="70">
        <f t="shared" si="128"/>
        <v>0</v>
      </c>
      <c r="BF112" s="20"/>
      <c r="BG112" s="13"/>
      <c r="BH112" s="69">
        <f t="shared" si="105"/>
        <v>0</v>
      </c>
      <c r="BI112" s="69">
        <f t="shared" si="129"/>
        <v>0</v>
      </c>
      <c r="BJ112" s="89">
        <f t="shared" si="130"/>
        <v>0</v>
      </c>
      <c r="BK112" s="91">
        <f t="shared" si="131"/>
        <v>0</v>
      </c>
      <c r="BL112" s="91">
        <f t="shared" si="132"/>
        <v>0</v>
      </c>
      <c r="BM112" s="91">
        <f t="shared" si="106"/>
        <v>0</v>
      </c>
      <c r="BN112" s="91">
        <f t="shared" si="133"/>
        <v>0</v>
      </c>
      <c r="BO112" s="182"/>
      <c r="BP112" s="182"/>
      <c r="BQ112" s="182"/>
      <c r="BR112" s="182"/>
      <c r="BS112" s="182"/>
    </row>
    <row r="113" spans="1:71" ht="15" x14ac:dyDescent="0.2">
      <c r="A113" s="96">
        <f>'Innberetning EKOM-tjenester '!A113</f>
        <v>0</v>
      </c>
      <c r="B113" s="96">
        <f>'Innberetning EKOM-tjenester '!B113</f>
        <v>0</v>
      </c>
      <c r="C113" s="84"/>
      <c r="D113" s="13"/>
      <c r="E113" s="69">
        <f t="shared" si="94"/>
        <v>0</v>
      </c>
      <c r="F113" s="89">
        <f t="shared" si="107"/>
        <v>0</v>
      </c>
      <c r="G113" s="70">
        <f t="shared" si="108"/>
        <v>0</v>
      </c>
      <c r="H113" s="20"/>
      <c r="I113" s="13"/>
      <c r="J113" s="69">
        <f t="shared" si="95"/>
        <v>0</v>
      </c>
      <c r="K113" s="69">
        <f t="shared" si="109"/>
        <v>0</v>
      </c>
      <c r="L113" s="70">
        <f t="shared" si="110"/>
        <v>0</v>
      </c>
      <c r="M113" s="20"/>
      <c r="N113" s="13"/>
      <c r="O113" s="69">
        <f t="shared" si="96"/>
        <v>0</v>
      </c>
      <c r="P113" s="89">
        <f t="shared" si="111"/>
        <v>0</v>
      </c>
      <c r="Q113" s="70">
        <f t="shared" si="112"/>
        <v>0</v>
      </c>
      <c r="R113" s="20"/>
      <c r="S113" s="13"/>
      <c r="T113" s="69">
        <f t="shared" si="97"/>
        <v>0</v>
      </c>
      <c r="U113" s="89">
        <f t="shared" si="113"/>
        <v>0</v>
      </c>
      <c r="V113" s="70">
        <f t="shared" si="114"/>
        <v>0</v>
      </c>
      <c r="W113" s="20"/>
      <c r="X113" s="13"/>
      <c r="Y113" s="69">
        <f t="shared" si="98"/>
        <v>0</v>
      </c>
      <c r="Z113" s="69">
        <f t="shared" si="115"/>
        <v>0</v>
      </c>
      <c r="AA113" s="70">
        <f t="shared" si="116"/>
        <v>0</v>
      </c>
      <c r="AB113" s="20"/>
      <c r="AC113" s="13"/>
      <c r="AD113" s="69">
        <f t="shared" si="99"/>
        <v>0</v>
      </c>
      <c r="AE113" s="89">
        <f t="shared" si="117"/>
        <v>0</v>
      </c>
      <c r="AF113" s="70">
        <f t="shared" si="118"/>
        <v>0</v>
      </c>
      <c r="AG113" s="20"/>
      <c r="AH113" s="13"/>
      <c r="AI113" s="69">
        <f t="shared" si="100"/>
        <v>0</v>
      </c>
      <c r="AJ113" s="89">
        <f t="shared" si="119"/>
        <v>0</v>
      </c>
      <c r="AK113" s="70">
        <f t="shared" si="120"/>
        <v>0</v>
      </c>
      <c r="AL113" s="20"/>
      <c r="AM113" s="13"/>
      <c r="AN113" s="69">
        <f t="shared" si="101"/>
        <v>0</v>
      </c>
      <c r="AO113" s="89">
        <f t="shared" si="121"/>
        <v>0</v>
      </c>
      <c r="AP113" s="70">
        <f t="shared" si="122"/>
        <v>0</v>
      </c>
      <c r="AQ113" s="20"/>
      <c r="AR113" s="13"/>
      <c r="AS113" s="69">
        <f t="shared" si="102"/>
        <v>0</v>
      </c>
      <c r="AT113" s="69">
        <f t="shared" si="123"/>
        <v>0</v>
      </c>
      <c r="AU113" s="70">
        <f t="shared" si="124"/>
        <v>0</v>
      </c>
      <c r="AV113" s="20"/>
      <c r="AW113" s="13"/>
      <c r="AX113" s="69">
        <f t="shared" si="103"/>
        <v>0</v>
      </c>
      <c r="AY113" s="89">
        <f t="shared" si="125"/>
        <v>0</v>
      </c>
      <c r="AZ113" s="70">
        <f t="shared" si="126"/>
        <v>0</v>
      </c>
      <c r="BA113" s="20"/>
      <c r="BB113" s="13"/>
      <c r="BC113" s="69">
        <f t="shared" si="104"/>
        <v>0</v>
      </c>
      <c r="BD113" s="89">
        <f t="shared" si="127"/>
        <v>0</v>
      </c>
      <c r="BE113" s="70">
        <f t="shared" si="128"/>
        <v>0</v>
      </c>
      <c r="BF113" s="20"/>
      <c r="BG113" s="13"/>
      <c r="BH113" s="69">
        <f t="shared" si="105"/>
        <v>0</v>
      </c>
      <c r="BI113" s="69">
        <f t="shared" si="129"/>
        <v>0</v>
      </c>
      <c r="BJ113" s="89">
        <f t="shared" si="130"/>
        <v>0</v>
      </c>
      <c r="BK113" s="91">
        <f t="shared" si="131"/>
        <v>0</v>
      </c>
      <c r="BL113" s="91">
        <f t="shared" si="132"/>
        <v>0</v>
      </c>
      <c r="BM113" s="91">
        <f t="shared" si="106"/>
        <v>0</v>
      </c>
      <c r="BN113" s="91">
        <f t="shared" si="133"/>
        <v>0</v>
      </c>
      <c r="BO113" s="182"/>
      <c r="BP113" s="182"/>
      <c r="BQ113" s="182"/>
      <c r="BR113" s="182"/>
      <c r="BS113" s="182"/>
    </row>
    <row r="114" spans="1:71" ht="15" x14ac:dyDescent="0.2">
      <c r="A114" s="96">
        <f>'Innberetning EKOM-tjenester '!A114</f>
        <v>0</v>
      </c>
      <c r="B114" s="96">
        <f>'Innberetning EKOM-tjenester '!B114</f>
        <v>0</v>
      </c>
      <c r="C114" s="84"/>
      <c r="D114" s="13"/>
      <c r="E114" s="69">
        <f t="shared" si="94"/>
        <v>0</v>
      </c>
      <c r="F114" s="89">
        <f t="shared" si="107"/>
        <v>0</v>
      </c>
      <c r="G114" s="70">
        <f t="shared" si="108"/>
        <v>0</v>
      </c>
      <c r="H114" s="20"/>
      <c r="I114" s="13"/>
      <c r="J114" s="69">
        <f t="shared" si="95"/>
        <v>0</v>
      </c>
      <c r="K114" s="69">
        <f t="shared" si="109"/>
        <v>0</v>
      </c>
      <c r="L114" s="70">
        <f t="shared" si="110"/>
        <v>0</v>
      </c>
      <c r="M114" s="20"/>
      <c r="N114" s="13"/>
      <c r="O114" s="69">
        <f t="shared" si="96"/>
        <v>0</v>
      </c>
      <c r="P114" s="89">
        <f t="shared" si="111"/>
        <v>0</v>
      </c>
      <c r="Q114" s="70">
        <f t="shared" si="112"/>
        <v>0</v>
      </c>
      <c r="R114" s="20"/>
      <c r="S114" s="13"/>
      <c r="T114" s="69">
        <f t="shared" si="97"/>
        <v>0</v>
      </c>
      <c r="U114" s="89">
        <f t="shared" si="113"/>
        <v>0</v>
      </c>
      <c r="V114" s="70">
        <f t="shared" si="114"/>
        <v>0</v>
      </c>
      <c r="W114" s="20"/>
      <c r="X114" s="13"/>
      <c r="Y114" s="69">
        <f t="shared" si="98"/>
        <v>0</v>
      </c>
      <c r="Z114" s="69">
        <f t="shared" si="115"/>
        <v>0</v>
      </c>
      <c r="AA114" s="70">
        <f t="shared" si="116"/>
        <v>0</v>
      </c>
      <c r="AB114" s="20"/>
      <c r="AC114" s="13"/>
      <c r="AD114" s="69">
        <f t="shared" si="99"/>
        <v>0</v>
      </c>
      <c r="AE114" s="89">
        <f t="shared" si="117"/>
        <v>0</v>
      </c>
      <c r="AF114" s="70">
        <f t="shared" si="118"/>
        <v>0</v>
      </c>
      <c r="AG114" s="20"/>
      <c r="AH114" s="13"/>
      <c r="AI114" s="69">
        <f t="shared" si="100"/>
        <v>0</v>
      </c>
      <c r="AJ114" s="89">
        <f t="shared" si="119"/>
        <v>0</v>
      </c>
      <c r="AK114" s="70">
        <f t="shared" si="120"/>
        <v>0</v>
      </c>
      <c r="AL114" s="20"/>
      <c r="AM114" s="13"/>
      <c r="AN114" s="69">
        <f t="shared" si="101"/>
        <v>0</v>
      </c>
      <c r="AO114" s="89">
        <f t="shared" si="121"/>
        <v>0</v>
      </c>
      <c r="AP114" s="70">
        <f t="shared" si="122"/>
        <v>0</v>
      </c>
      <c r="AQ114" s="20"/>
      <c r="AR114" s="13"/>
      <c r="AS114" s="69">
        <f t="shared" si="102"/>
        <v>0</v>
      </c>
      <c r="AT114" s="69">
        <f t="shared" si="123"/>
        <v>0</v>
      </c>
      <c r="AU114" s="70">
        <f t="shared" si="124"/>
        <v>0</v>
      </c>
      <c r="AV114" s="20"/>
      <c r="AW114" s="13"/>
      <c r="AX114" s="69">
        <f t="shared" si="103"/>
        <v>0</v>
      </c>
      <c r="AY114" s="89">
        <f t="shared" si="125"/>
        <v>0</v>
      </c>
      <c r="AZ114" s="70">
        <f t="shared" si="126"/>
        <v>0</v>
      </c>
      <c r="BA114" s="20"/>
      <c r="BB114" s="13"/>
      <c r="BC114" s="69">
        <f t="shared" si="104"/>
        <v>0</v>
      </c>
      <c r="BD114" s="89">
        <f t="shared" si="127"/>
        <v>0</v>
      </c>
      <c r="BE114" s="70">
        <f t="shared" si="128"/>
        <v>0</v>
      </c>
      <c r="BF114" s="20"/>
      <c r="BG114" s="13"/>
      <c r="BH114" s="69">
        <f t="shared" si="105"/>
        <v>0</v>
      </c>
      <c r="BI114" s="69">
        <f t="shared" si="129"/>
        <v>0</v>
      </c>
      <c r="BJ114" s="89">
        <f t="shared" si="130"/>
        <v>0</v>
      </c>
      <c r="BK114" s="91">
        <f t="shared" si="131"/>
        <v>0</v>
      </c>
      <c r="BL114" s="91">
        <f t="shared" si="132"/>
        <v>0</v>
      </c>
      <c r="BM114" s="91">
        <f t="shared" si="106"/>
        <v>0</v>
      </c>
      <c r="BN114" s="91">
        <f t="shared" si="133"/>
        <v>0</v>
      </c>
      <c r="BO114" s="182"/>
      <c r="BP114" s="182"/>
      <c r="BQ114" s="182"/>
      <c r="BR114" s="182"/>
      <c r="BS114" s="182"/>
    </row>
    <row r="115" spans="1:71" ht="15" x14ac:dyDescent="0.2">
      <c r="A115" s="96">
        <f>'Innberetning EKOM-tjenester '!A115</f>
        <v>0</v>
      </c>
      <c r="B115" s="96">
        <f>'Innberetning EKOM-tjenester '!B115</f>
        <v>0</v>
      </c>
      <c r="C115" s="84"/>
      <c r="D115" s="13"/>
      <c r="E115" s="69">
        <f t="shared" si="94"/>
        <v>0</v>
      </c>
      <c r="F115" s="89">
        <f t="shared" si="107"/>
        <v>0</v>
      </c>
      <c r="G115" s="70">
        <f t="shared" si="108"/>
        <v>0</v>
      </c>
      <c r="H115" s="20"/>
      <c r="I115" s="13"/>
      <c r="J115" s="69">
        <f t="shared" si="95"/>
        <v>0</v>
      </c>
      <c r="K115" s="69">
        <f t="shared" si="109"/>
        <v>0</v>
      </c>
      <c r="L115" s="70">
        <f t="shared" si="110"/>
        <v>0</v>
      </c>
      <c r="M115" s="20"/>
      <c r="N115" s="13"/>
      <c r="O115" s="69">
        <f t="shared" si="96"/>
        <v>0</v>
      </c>
      <c r="P115" s="89">
        <f t="shared" si="111"/>
        <v>0</v>
      </c>
      <c r="Q115" s="70">
        <f t="shared" si="112"/>
        <v>0</v>
      </c>
      <c r="R115" s="20"/>
      <c r="S115" s="13"/>
      <c r="T115" s="69">
        <f t="shared" si="97"/>
        <v>0</v>
      </c>
      <c r="U115" s="89">
        <f t="shared" si="113"/>
        <v>0</v>
      </c>
      <c r="V115" s="70">
        <f t="shared" si="114"/>
        <v>0</v>
      </c>
      <c r="W115" s="20"/>
      <c r="X115" s="13"/>
      <c r="Y115" s="69">
        <f t="shared" si="98"/>
        <v>0</v>
      </c>
      <c r="Z115" s="69">
        <f t="shared" si="115"/>
        <v>0</v>
      </c>
      <c r="AA115" s="70">
        <f t="shared" si="116"/>
        <v>0</v>
      </c>
      <c r="AB115" s="20"/>
      <c r="AC115" s="13"/>
      <c r="AD115" s="69">
        <f t="shared" si="99"/>
        <v>0</v>
      </c>
      <c r="AE115" s="89">
        <f t="shared" si="117"/>
        <v>0</v>
      </c>
      <c r="AF115" s="70">
        <f t="shared" si="118"/>
        <v>0</v>
      </c>
      <c r="AG115" s="20"/>
      <c r="AH115" s="13"/>
      <c r="AI115" s="69">
        <f t="shared" si="100"/>
        <v>0</v>
      </c>
      <c r="AJ115" s="89">
        <f t="shared" si="119"/>
        <v>0</v>
      </c>
      <c r="AK115" s="70">
        <f t="shared" si="120"/>
        <v>0</v>
      </c>
      <c r="AL115" s="20"/>
      <c r="AM115" s="13"/>
      <c r="AN115" s="69">
        <f t="shared" si="101"/>
        <v>0</v>
      </c>
      <c r="AO115" s="89">
        <f t="shared" si="121"/>
        <v>0</v>
      </c>
      <c r="AP115" s="70">
        <f t="shared" si="122"/>
        <v>0</v>
      </c>
      <c r="AQ115" s="20"/>
      <c r="AR115" s="13"/>
      <c r="AS115" s="69">
        <f t="shared" si="102"/>
        <v>0</v>
      </c>
      <c r="AT115" s="69">
        <f t="shared" si="123"/>
        <v>0</v>
      </c>
      <c r="AU115" s="70">
        <f t="shared" si="124"/>
        <v>0</v>
      </c>
      <c r="AV115" s="20"/>
      <c r="AW115" s="13"/>
      <c r="AX115" s="69">
        <f t="shared" si="103"/>
        <v>0</v>
      </c>
      <c r="AY115" s="89">
        <f t="shared" si="125"/>
        <v>0</v>
      </c>
      <c r="AZ115" s="70">
        <f t="shared" si="126"/>
        <v>0</v>
      </c>
      <c r="BA115" s="20"/>
      <c r="BB115" s="13"/>
      <c r="BC115" s="69">
        <f t="shared" si="104"/>
        <v>0</v>
      </c>
      <c r="BD115" s="89">
        <f t="shared" si="127"/>
        <v>0</v>
      </c>
      <c r="BE115" s="70">
        <f t="shared" si="128"/>
        <v>0</v>
      </c>
      <c r="BF115" s="20"/>
      <c r="BG115" s="13"/>
      <c r="BH115" s="69">
        <f t="shared" si="105"/>
        <v>0</v>
      </c>
      <c r="BI115" s="69">
        <f t="shared" si="129"/>
        <v>0</v>
      </c>
      <c r="BJ115" s="89">
        <f t="shared" si="130"/>
        <v>0</v>
      </c>
      <c r="BK115" s="91">
        <f t="shared" si="131"/>
        <v>0</v>
      </c>
      <c r="BL115" s="91">
        <f t="shared" si="132"/>
        <v>0</v>
      </c>
      <c r="BM115" s="91">
        <f t="shared" si="106"/>
        <v>0</v>
      </c>
      <c r="BN115" s="91">
        <f t="shared" si="133"/>
        <v>0</v>
      </c>
      <c r="BO115" s="182"/>
      <c r="BP115" s="182"/>
      <c r="BQ115" s="182"/>
      <c r="BR115" s="182"/>
      <c r="BS115" s="182"/>
    </row>
    <row r="116" spans="1:71" ht="15" x14ac:dyDescent="0.2">
      <c r="A116" s="96">
        <f>'Innberetning EKOM-tjenester '!A116</f>
        <v>0</v>
      </c>
      <c r="B116" s="96">
        <f>'Innberetning EKOM-tjenester '!B116</f>
        <v>0</v>
      </c>
      <c r="C116" s="84"/>
      <c r="D116" s="13"/>
      <c r="E116" s="69">
        <f t="shared" si="94"/>
        <v>0</v>
      </c>
      <c r="F116" s="89">
        <f t="shared" si="107"/>
        <v>0</v>
      </c>
      <c r="G116" s="70">
        <f t="shared" si="108"/>
        <v>0</v>
      </c>
      <c r="H116" s="20"/>
      <c r="I116" s="13"/>
      <c r="J116" s="69">
        <f t="shared" si="95"/>
        <v>0</v>
      </c>
      <c r="K116" s="69">
        <f t="shared" si="109"/>
        <v>0</v>
      </c>
      <c r="L116" s="70">
        <f t="shared" si="110"/>
        <v>0</v>
      </c>
      <c r="M116" s="20"/>
      <c r="N116" s="13"/>
      <c r="O116" s="69">
        <f t="shared" si="96"/>
        <v>0</v>
      </c>
      <c r="P116" s="89">
        <f t="shared" si="111"/>
        <v>0</v>
      </c>
      <c r="Q116" s="70">
        <f t="shared" si="112"/>
        <v>0</v>
      </c>
      <c r="R116" s="20"/>
      <c r="S116" s="13"/>
      <c r="T116" s="69">
        <f t="shared" si="97"/>
        <v>0</v>
      </c>
      <c r="U116" s="89">
        <f t="shared" si="113"/>
        <v>0</v>
      </c>
      <c r="V116" s="70">
        <f t="shared" si="114"/>
        <v>0</v>
      </c>
      <c r="W116" s="20"/>
      <c r="X116" s="13"/>
      <c r="Y116" s="69">
        <f t="shared" si="98"/>
        <v>0</v>
      </c>
      <c r="Z116" s="69">
        <f t="shared" si="115"/>
        <v>0</v>
      </c>
      <c r="AA116" s="70">
        <f t="shared" si="116"/>
        <v>0</v>
      </c>
      <c r="AB116" s="20"/>
      <c r="AC116" s="13"/>
      <c r="AD116" s="69">
        <f t="shared" si="99"/>
        <v>0</v>
      </c>
      <c r="AE116" s="89">
        <f t="shared" si="117"/>
        <v>0</v>
      </c>
      <c r="AF116" s="70">
        <f t="shared" si="118"/>
        <v>0</v>
      </c>
      <c r="AG116" s="20"/>
      <c r="AH116" s="13"/>
      <c r="AI116" s="69">
        <f t="shared" si="100"/>
        <v>0</v>
      </c>
      <c r="AJ116" s="89">
        <f t="shared" si="119"/>
        <v>0</v>
      </c>
      <c r="AK116" s="70">
        <f t="shared" si="120"/>
        <v>0</v>
      </c>
      <c r="AL116" s="20"/>
      <c r="AM116" s="13"/>
      <c r="AN116" s="69">
        <f t="shared" si="101"/>
        <v>0</v>
      </c>
      <c r="AO116" s="89">
        <f t="shared" si="121"/>
        <v>0</v>
      </c>
      <c r="AP116" s="70">
        <f t="shared" si="122"/>
        <v>0</v>
      </c>
      <c r="AQ116" s="20"/>
      <c r="AR116" s="13"/>
      <c r="AS116" s="69">
        <f t="shared" si="102"/>
        <v>0</v>
      </c>
      <c r="AT116" s="69">
        <f t="shared" si="123"/>
        <v>0</v>
      </c>
      <c r="AU116" s="70">
        <f t="shared" si="124"/>
        <v>0</v>
      </c>
      <c r="AV116" s="20"/>
      <c r="AW116" s="13"/>
      <c r="AX116" s="69">
        <f t="shared" si="103"/>
        <v>0</v>
      </c>
      <c r="AY116" s="89">
        <f t="shared" si="125"/>
        <v>0</v>
      </c>
      <c r="AZ116" s="70">
        <f t="shared" si="126"/>
        <v>0</v>
      </c>
      <c r="BA116" s="20"/>
      <c r="BB116" s="13"/>
      <c r="BC116" s="69">
        <f t="shared" si="104"/>
        <v>0</v>
      </c>
      <c r="BD116" s="89">
        <f t="shared" si="127"/>
        <v>0</v>
      </c>
      <c r="BE116" s="70">
        <f t="shared" si="128"/>
        <v>0</v>
      </c>
      <c r="BF116" s="20"/>
      <c r="BG116" s="13"/>
      <c r="BH116" s="69">
        <f t="shared" si="105"/>
        <v>0</v>
      </c>
      <c r="BI116" s="69">
        <f t="shared" si="129"/>
        <v>0</v>
      </c>
      <c r="BJ116" s="89">
        <f t="shared" si="130"/>
        <v>0</v>
      </c>
      <c r="BK116" s="91">
        <f t="shared" si="131"/>
        <v>0</v>
      </c>
      <c r="BL116" s="91">
        <f t="shared" si="132"/>
        <v>0</v>
      </c>
      <c r="BM116" s="91">
        <f t="shared" si="106"/>
        <v>0</v>
      </c>
      <c r="BN116" s="91">
        <f t="shared" si="133"/>
        <v>0</v>
      </c>
      <c r="BO116" s="182"/>
      <c r="BP116" s="182"/>
      <c r="BQ116" s="182"/>
      <c r="BR116" s="182"/>
      <c r="BS116" s="182"/>
    </row>
    <row r="117" spans="1:71" ht="15" x14ac:dyDescent="0.2">
      <c r="A117" s="96">
        <f>'Innberetning EKOM-tjenester '!A117</f>
        <v>0</v>
      </c>
      <c r="B117" s="96">
        <f>'Innberetning EKOM-tjenester '!B117</f>
        <v>0</v>
      </c>
      <c r="C117" s="84"/>
      <c r="D117" s="13"/>
      <c r="E117" s="69">
        <f t="shared" si="94"/>
        <v>0</v>
      </c>
      <c r="F117" s="89">
        <f t="shared" si="107"/>
        <v>0</v>
      </c>
      <c r="G117" s="70">
        <f t="shared" si="108"/>
        <v>0</v>
      </c>
      <c r="H117" s="20"/>
      <c r="I117" s="13"/>
      <c r="J117" s="69">
        <f t="shared" si="95"/>
        <v>0</v>
      </c>
      <c r="K117" s="69">
        <f t="shared" si="109"/>
        <v>0</v>
      </c>
      <c r="L117" s="70">
        <f t="shared" si="110"/>
        <v>0</v>
      </c>
      <c r="M117" s="20"/>
      <c r="N117" s="13"/>
      <c r="O117" s="69">
        <f t="shared" si="96"/>
        <v>0</v>
      </c>
      <c r="P117" s="89">
        <f t="shared" si="111"/>
        <v>0</v>
      </c>
      <c r="Q117" s="70">
        <f t="shared" si="112"/>
        <v>0</v>
      </c>
      <c r="R117" s="20"/>
      <c r="S117" s="13"/>
      <c r="T117" s="69">
        <f t="shared" si="97"/>
        <v>0</v>
      </c>
      <c r="U117" s="89">
        <f t="shared" si="113"/>
        <v>0</v>
      </c>
      <c r="V117" s="70">
        <f t="shared" si="114"/>
        <v>0</v>
      </c>
      <c r="W117" s="20"/>
      <c r="X117" s="13"/>
      <c r="Y117" s="69">
        <f t="shared" si="98"/>
        <v>0</v>
      </c>
      <c r="Z117" s="69">
        <f t="shared" si="115"/>
        <v>0</v>
      </c>
      <c r="AA117" s="70">
        <f t="shared" si="116"/>
        <v>0</v>
      </c>
      <c r="AB117" s="20"/>
      <c r="AC117" s="13"/>
      <c r="AD117" s="69">
        <f t="shared" si="99"/>
        <v>0</v>
      </c>
      <c r="AE117" s="89">
        <f t="shared" si="117"/>
        <v>0</v>
      </c>
      <c r="AF117" s="70">
        <f t="shared" si="118"/>
        <v>0</v>
      </c>
      <c r="AG117" s="20"/>
      <c r="AH117" s="13"/>
      <c r="AI117" s="69">
        <f t="shared" si="100"/>
        <v>0</v>
      </c>
      <c r="AJ117" s="89">
        <f t="shared" si="119"/>
        <v>0</v>
      </c>
      <c r="AK117" s="70">
        <f t="shared" si="120"/>
        <v>0</v>
      </c>
      <c r="AL117" s="20"/>
      <c r="AM117" s="13"/>
      <c r="AN117" s="69">
        <f t="shared" si="101"/>
        <v>0</v>
      </c>
      <c r="AO117" s="89">
        <f t="shared" si="121"/>
        <v>0</v>
      </c>
      <c r="AP117" s="70">
        <f t="shared" si="122"/>
        <v>0</v>
      </c>
      <c r="AQ117" s="20"/>
      <c r="AR117" s="13"/>
      <c r="AS117" s="69">
        <f t="shared" si="102"/>
        <v>0</v>
      </c>
      <c r="AT117" s="69">
        <f t="shared" si="123"/>
        <v>0</v>
      </c>
      <c r="AU117" s="70">
        <f t="shared" si="124"/>
        <v>0</v>
      </c>
      <c r="AV117" s="20"/>
      <c r="AW117" s="13"/>
      <c r="AX117" s="69">
        <f t="shared" si="103"/>
        <v>0</v>
      </c>
      <c r="AY117" s="89">
        <f t="shared" si="125"/>
        <v>0</v>
      </c>
      <c r="AZ117" s="70">
        <f t="shared" si="126"/>
        <v>0</v>
      </c>
      <c r="BA117" s="20"/>
      <c r="BB117" s="13"/>
      <c r="BC117" s="69">
        <f t="shared" si="104"/>
        <v>0</v>
      </c>
      <c r="BD117" s="89">
        <f t="shared" si="127"/>
        <v>0</v>
      </c>
      <c r="BE117" s="70">
        <f t="shared" si="128"/>
        <v>0</v>
      </c>
      <c r="BF117" s="20"/>
      <c r="BG117" s="13"/>
      <c r="BH117" s="69">
        <f t="shared" si="105"/>
        <v>0</v>
      </c>
      <c r="BI117" s="69">
        <f t="shared" si="129"/>
        <v>0</v>
      </c>
      <c r="BJ117" s="89">
        <f t="shared" si="130"/>
        <v>0</v>
      </c>
      <c r="BK117" s="91">
        <f t="shared" si="131"/>
        <v>0</v>
      </c>
      <c r="BL117" s="91">
        <f t="shared" si="132"/>
        <v>0</v>
      </c>
      <c r="BM117" s="91">
        <f t="shared" si="106"/>
        <v>0</v>
      </c>
      <c r="BN117" s="91">
        <f t="shared" si="133"/>
        <v>0</v>
      </c>
      <c r="BO117" s="182"/>
      <c r="BP117" s="182"/>
      <c r="BQ117" s="182"/>
      <c r="BR117" s="182"/>
      <c r="BS117" s="182"/>
    </row>
    <row r="118" spans="1:71" ht="15" x14ac:dyDescent="0.2">
      <c r="A118" s="96">
        <f>'Innberetning EKOM-tjenester '!A118</f>
        <v>0</v>
      </c>
      <c r="B118" s="96">
        <f>'Innberetning EKOM-tjenester '!B118</f>
        <v>0</v>
      </c>
      <c r="C118" s="84"/>
      <c r="D118" s="13"/>
      <c r="E118" s="69">
        <f t="shared" si="94"/>
        <v>0</v>
      </c>
      <c r="F118" s="89">
        <f t="shared" si="107"/>
        <v>0</v>
      </c>
      <c r="G118" s="70">
        <f t="shared" si="108"/>
        <v>0</v>
      </c>
      <c r="H118" s="20"/>
      <c r="I118" s="13"/>
      <c r="J118" s="69">
        <f t="shared" si="95"/>
        <v>0</v>
      </c>
      <c r="K118" s="69">
        <f t="shared" si="109"/>
        <v>0</v>
      </c>
      <c r="L118" s="70">
        <f t="shared" si="110"/>
        <v>0</v>
      </c>
      <c r="M118" s="20"/>
      <c r="N118" s="13"/>
      <c r="O118" s="69">
        <f t="shared" si="96"/>
        <v>0</v>
      </c>
      <c r="P118" s="89">
        <f t="shared" si="111"/>
        <v>0</v>
      </c>
      <c r="Q118" s="70">
        <f t="shared" si="112"/>
        <v>0</v>
      </c>
      <c r="R118" s="20"/>
      <c r="S118" s="13"/>
      <c r="T118" s="69">
        <f t="shared" si="97"/>
        <v>0</v>
      </c>
      <c r="U118" s="89">
        <f t="shared" si="113"/>
        <v>0</v>
      </c>
      <c r="V118" s="70">
        <f t="shared" si="114"/>
        <v>0</v>
      </c>
      <c r="W118" s="20"/>
      <c r="X118" s="13"/>
      <c r="Y118" s="69">
        <f t="shared" si="98"/>
        <v>0</v>
      </c>
      <c r="Z118" s="69">
        <f t="shared" si="115"/>
        <v>0</v>
      </c>
      <c r="AA118" s="70">
        <f t="shared" si="116"/>
        <v>0</v>
      </c>
      <c r="AB118" s="20"/>
      <c r="AC118" s="13"/>
      <c r="AD118" s="69">
        <f t="shared" si="99"/>
        <v>0</v>
      </c>
      <c r="AE118" s="89">
        <f t="shared" si="117"/>
        <v>0</v>
      </c>
      <c r="AF118" s="70">
        <f t="shared" si="118"/>
        <v>0</v>
      </c>
      <c r="AG118" s="20"/>
      <c r="AH118" s="13"/>
      <c r="AI118" s="69">
        <f t="shared" si="100"/>
        <v>0</v>
      </c>
      <c r="AJ118" s="89">
        <f t="shared" si="119"/>
        <v>0</v>
      </c>
      <c r="AK118" s="70">
        <f t="shared" si="120"/>
        <v>0</v>
      </c>
      <c r="AL118" s="20"/>
      <c r="AM118" s="13"/>
      <c r="AN118" s="69">
        <f t="shared" si="101"/>
        <v>0</v>
      </c>
      <c r="AO118" s="89">
        <f t="shared" si="121"/>
        <v>0</v>
      </c>
      <c r="AP118" s="70">
        <f t="shared" si="122"/>
        <v>0</v>
      </c>
      <c r="AQ118" s="20"/>
      <c r="AR118" s="13"/>
      <c r="AS118" s="69">
        <f t="shared" si="102"/>
        <v>0</v>
      </c>
      <c r="AT118" s="69">
        <f t="shared" si="123"/>
        <v>0</v>
      </c>
      <c r="AU118" s="70">
        <f t="shared" si="124"/>
        <v>0</v>
      </c>
      <c r="AV118" s="20"/>
      <c r="AW118" s="13"/>
      <c r="AX118" s="69">
        <f t="shared" si="103"/>
        <v>0</v>
      </c>
      <c r="AY118" s="89">
        <f t="shared" si="125"/>
        <v>0</v>
      </c>
      <c r="AZ118" s="70">
        <f t="shared" si="126"/>
        <v>0</v>
      </c>
      <c r="BA118" s="20"/>
      <c r="BB118" s="13"/>
      <c r="BC118" s="69">
        <f t="shared" si="104"/>
        <v>0</v>
      </c>
      <c r="BD118" s="89">
        <f t="shared" si="127"/>
        <v>0</v>
      </c>
      <c r="BE118" s="70">
        <f t="shared" si="128"/>
        <v>0</v>
      </c>
      <c r="BF118" s="20"/>
      <c r="BG118" s="13"/>
      <c r="BH118" s="69">
        <f t="shared" si="105"/>
        <v>0</v>
      </c>
      <c r="BI118" s="69">
        <f t="shared" si="129"/>
        <v>0</v>
      </c>
      <c r="BJ118" s="89">
        <f t="shared" si="130"/>
        <v>0</v>
      </c>
      <c r="BK118" s="91">
        <f t="shared" si="131"/>
        <v>0</v>
      </c>
      <c r="BL118" s="91">
        <f t="shared" si="132"/>
        <v>0</v>
      </c>
      <c r="BM118" s="91">
        <f t="shared" si="106"/>
        <v>0</v>
      </c>
      <c r="BN118" s="91">
        <f t="shared" si="133"/>
        <v>0</v>
      </c>
      <c r="BO118" s="182"/>
      <c r="BP118" s="182"/>
      <c r="BQ118" s="182"/>
      <c r="BR118" s="182"/>
      <c r="BS118" s="182"/>
    </row>
    <row r="119" spans="1:71" ht="15" x14ac:dyDescent="0.2">
      <c r="A119" s="96">
        <f>'Innberetning EKOM-tjenester '!A119</f>
        <v>0</v>
      </c>
      <c r="B119" s="96">
        <f>'Innberetning EKOM-tjenester '!B119</f>
        <v>0</v>
      </c>
      <c r="C119" s="84"/>
      <c r="D119" s="13"/>
      <c r="E119" s="69">
        <f t="shared" si="94"/>
        <v>0</v>
      </c>
      <c r="F119" s="89">
        <f t="shared" si="107"/>
        <v>0</v>
      </c>
      <c r="G119" s="70">
        <f t="shared" si="108"/>
        <v>0</v>
      </c>
      <c r="H119" s="20"/>
      <c r="I119" s="13"/>
      <c r="J119" s="69">
        <f t="shared" si="95"/>
        <v>0</v>
      </c>
      <c r="K119" s="69">
        <f t="shared" si="109"/>
        <v>0</v>
      </c>
      <c r="L119" s="70">
        <f t="shared" si="110"/>
        <v>0</v>
      </c>
      <c r="M119" s="20"/>
      <c r="N119" s="13"/>
      <c r="O119" s="69">
        <f t="shared" si="96"/>
        <v>0</v>
      </c>
      <c r="P119" s="89">
        <f t="shared" si="111"/>
        <v>0</v>
      </c>
      <c r="Q119" s="70">
        <f t="shared" si="112"/>
        <v>0</v>
      </c>
      <c r="R119" s="20"/>
      <c r="S119" s="13"/>
      <c r="T119" s="69">
        <f t="shared" si="97"/>
        <v>0</v>
      </c>
      <c r="U119" s="89">
        <f t="shared" si="113"/>
        <v>0</v>
      </c>
      <c r="V119" s="70">
        <f t="shared" si="114"/>
        <v>0</v>
      </c>
      <c r="W119" s="20"/>
      <c r="X119" s="13"/>
      <c r="Y119" s="69">
        <f t="shared" si="98"/>
        <v>0</v>
      </c>
      <c r="Z119" s="69">
        <f t="shared" si="115"/>
        <v>0</v>
      </c>
      <c r="AA119" s="70">
        <f t="shared" si="116"/>
        <v>0</v>
      </c>
      <c r="AB119" s="20"/>
      <c r="AC119" s="13"/>
      <c r="AD119" s="69">
        <f t="shared" si="99"/>
        <v>0</v>
      </c>
      <c r="AE119" s="89">
        <f t="shared" si="117"/>
        <v>0</v>
      </c>
      <c r="AF119" s="70">
        <f t="shared" si="118"/>
        <v>0</v>
      </c>
      <c r="AG119" s="20"/>
      <c r="AH119" s="13"/>
      <c r="AI119" s="69">
        <f t="shared" si="100"/>
        <v>0</v>
      </c>
      <c r="AJ119" s="89">
        <f t="shared" si="119"/>
        <v>0</v>
      </c>
      <c r="AK119" s="70">
        <f t="shared" si="120"/>
        <v>0</v>
      </c>
      <c r="AL119" s="20"/>
      <c r="AM119" s="13"/>
      <c r="AN119" s="69">
        <f t="shared" si="101"/>
        <v>0</v>
      </c>
      <c r="AO119" s="89">
        <f t="shared" si="121"/>
        <v>0</v>
      </c>
      <c r="AP119" s="70">
        <f t="shared" si="122"/>
        <v>0</v>
      </c>
      <c r="AQ119" s="20"/>
      <c r="AR119" s="13"/>
      <c r="AS119" s="69">
        <f t="shared" si="102"/>
        <v>0</v>
      </c>
      <c r="AT119" s="69">
        <f t="shared" si="123"/>
        <v>0</v>
      </c>
      <c r="AU119" s="70">
        <f t="shared" si="124"/>
        <v>0</v>
      </c>
      <c r="AV119" s="20"/>
      <c r="AW119" s="13"/>
      <c r="AX119" s="69">
        <f t="shared" si="103"/>
        <v>0</v>
      </c>
      <c r="AY119" s="89">
        <f t="shared" si="125"/>
        <v>0</v>
      </c>
      <c r="AZ119" s="70">
        <f t="shared" si="126"/>
        <v>0</v>
      </c>
      <c r="BA119" s="20"/>
      <c r="BB119" s="13"/>
      <c r="BC119" s="69">
        <f t="shared" si="104"/>
        <v>0</v>
      </c>
      <c r="BD119" s="89">
        <f t="shared" si="127"/>
        <v>0</v>
      </c>
      <c r="BE119" s="70">
        <f t="shared" si="128"/>
        <v>0</v>
      </c>
      <c r="BF119" s="20"/>
      <c r="BG119" s="13"/>
      <c r="BH119" s="69">
        <f t="shared" si="105"/>
        <v>0</v>
      </c>
      <c r="BI119" s="69">
        <f t="shared" si="129"/>
        <v>0</v>
      </c>
      <c r="BJ119" s="89">
        <f t="shared" si="130"/>
        <v>0</v>
      </c>
      <c r="BK119" s="91">
        <f t="shared" si="131"/>
        <v>0</v>
      </c>
      <c r="BL119" s="91">
        <f t="shared" si="132"/>
        <v>0</v>
      </c>
      <c r="BM119" s="91">
        <f t="shared" si="106"/>
        <v>0</v>
      </c>
      <c r="BN119" s="91">
        <f t="shared" si="133"/>
        <v>0</v>
      </c>
      <c r="BO119" s="182"/>
      <c r="BP119" s="182"/>
      <c r="BQ119" s="182"/>
      <c r="BR119" s="182"/>
      <c r="BS119" s="182"/>
    </row>
    <row r="120" spans="1:71" ht="15" x14ac:dyDescent="0.2">
      <c r="A120" s="96">
        <f>'Innberetning EKOM-tjenester '!A120</f>
        <v>0</v>
      </c>
      <c r="B120" s="96">
        <f>'Innberetning EKOM-tjenester '!B120</f>
        <v>0</v>
      </c>
      <c r="C120" s="84"/>
      <c r="D120" s="13"/>
      <c r="E120" s="69">
        <f t="shared" si="94"/>
        <v>0</v>
      </c>
      <c r="F120" s="89">
        <f t="shared" si="107"/>
        <v>0</v>
      </c>
      <c r="G120" s="70">
        <f t="shared" si="108"/>
        <v>0</v>
      </c>
      <c r="H120" s="20"/>
      <c r="I120" s="13"/>
      <c r="J120" s="69">
        <f t="shared" si="95"/>
        <v>0</v>
      </c>
      <c r="K120" s="69">
        <f t="shared" si="109"/>
        <v>0</v>
      </c>
      <c r="L120" s="70">
        <f t="shared" si="110"/>
        <v>0</v>
      </c>
      <c r="M120" s="20"/>
      <c r="N120" s="13"/>
      <c r="O120" s="69">
        <f t="shared" si="96"/>
        <v>0</v>
      </c>
      <c r="P120" s="89">
        <f t="shared" si="111"/>
        <v>0</v>
      </c>
      <c r="Q120" s="70">
        <f t="shared" si="112"/>
        <v>0</v>
      </c>
      <c r="R120" s="20"/>
      <c r="S120" s="13"/>
      <c r="T120" s="69">
        <f t="shared" si="97"/>
        <v>0</v>
      </c>
      <c r="U120" s="89">
        <f t="shared" si="113"/>
        <v>0</v>
      </c>
      <c r="V120" s="70">
        <f t="shared" si="114"/>
        <v>0</v>
      </c>
      <c r="W120" s="20"/>
      <c r="X120" s="13"/>
      <c r="Y120" s="69">
        <f t="shared" si="98"/>
        <v>0</v>
      </c>
      <c r="Z120" s="69">
        <f t="shared" si="115"/>
        <v>0</v>
      </c>
      <c r="AA120" s="70">
        <f t="shared" si="116"/>
        <v>0</v>
      </c>
      <c r="AB120" s="20"/>
      <c r="AC120" s="13"/>
      <c r="AD120" s="69">
        <f t="shared" si="99"/>
        <v>0</v>
      </c>
      <c r="AE120" s="89">
        <f t="shared" si="117"/>
        <v>0</v>
      </c>
      <c r="AF120" s="70">
        <f t="shared" si="118"/>
        <v>0</v>
      </c>
      <c r="AG120" s="20"/>
      <c r="AH120" s="13"/>
      <c r="AI120" s="69">
        <f t="shared" si="100"/>
        <v>0</v>
      </c>
      <c r="AJ120" s="89">
        <f t="shared" si="119"/>
        <v>0</v>
      </c>
      <c r="AK120" s="70">
        <f t="shared" si="120"/>
        <v>0</v>
      </c>
      <c r="AL120" s="20"/>
      <c r="AM120" s="13"/>
      <c r="AN120" s="69">
        <f t="shared" si="101"/>
        <v>0</v>
      </c>
      <c r="AO120" s="89">
        <f t="shared" si="121"/>
        <v>0</v>
      </c>
      <c r="AP120" s="70">
        <f t="shared" si="122"/>
        <v>0</v>
      </c>
      <c r="AQ120" s="20"/>
      <c r="AR120" s="13"/>
      <c r="AS120" s="69">
        <f t="shared" si="102"/>
        <v>0</v>
      </c>
      <c r="AT120" s="69">
        <f t="shared" si="123"/>
        <v>0</v>
      </c>
      <c r="AU120" s="70">
        <f t="shared" si="124"/>
        <v>0</v>
      </c>
      <c r="AV120" s="20"/>
      <c r="AW120" s="13"/>
      <c r="AX120" s="69">
        <f t="shared" si="103"/>
        <v>0</v>
      </c>
      <c r="AY120" s="89">
        <f t="shared" si="125"/>
        <v>0</v>
      </c>
      <c r="AZ120" s="70">
        <f t="shared" si="126"/>
        <v>0</v>
      </c>
      <c r="BA120" s="20"/>
      <c r="BB120" s="13"/>
      <c r="BC120" s="69">
        <f t="shared" si="104"/>
        <v>0</v>
      </c>
      <c r="BD120" s="89">
        <f t="shared" si="127"/>
        <v>0</v>
      </c>
      <c r="BE120" s="70">
        <f t="shared" si="128"/>
        <v>0</v>
      </c>
      <c r="BF120" s="20"/>
      <c r="BG120" s="13"/>
      <c r="BH120" s="69">
        <f t="shared" si="105"/>
        <v>0</v>
      </c>
      <c r="BI120" s="69">
        <f t="shared" si="129"/>
        <v>0</v>
      </c>
      <c r="BJ120" s="89">
        <f t="shared" si="130"/>
        <v>0</v>
      </c>
      <c r="BK120" s="91">
        <f t="shared" si="131"/>
        <v>0</v>
      </c>
      <c r="BL120" s="91">
        <f t="shared" si="132"/>
        <v>0</v>
      </c>
      <c r="BM120" s="91">
        <f t="shared" si="106"/>
        <v>0</v>
      </c>
      <c r="BN120" s="91">
        <f t="shared" si="133"/>
        <v>0</v>
      </c>
      <c r="BO120" s="182"/>
      <c r="BP120" s="182"/>
      <c r="BQ120" s="182"/>
      <c r="BR120" s="182"/>
      <c r="BS120" s="182"/>
    </row>
    <row r="121" spans="1:71" ht="15" x14ac:dyDescent="0.2">
      <c r="A121" s="96">
        <f>'Innberetning EKOM-tjenester '!A121</f>
        <v>0</v>
      </c>
      <c r="B121" s="96">
        <f>'Innberetning EKOM-tjenester '!B121</f>
        <v>0</v>
      </c>
      <c r="C121" s="84"/>
      <c r="D121" s="13"/>
      <c r="E121" s="69">
        <f t="shared" si="94"/>
        <v>0</v>
      </c>
      <c r="F121" s="89">
        <f t="shared" si="107"/>
        <v>0</v>
      </c>
      <c r="G121" s="70">
        <f t="shared" si="108"/>
        <v>0</v>
      </c>
      <c r="H121" s="20"/>
      <c r="I121" s="13"/>
      <c r="J121" s="69">
        <f t="shared" si="95"/>
        <v>0</v>
      </c>
      <c r="K121" s="69">
        <f t="shared" si="109"/>
        <v>0</v>
      </c>
      <c r="L121" s="70">
        <f t="shared" si="110"/>
        <v>0</v>
      </c>
      <c r="M121" s="20"/>
      <c r="N121" s="13"/>
      <c r="O121" s="69">
        <f t="shared" si="96"/>
        <v>0</v>
      </c>
      <c r="P121" s="89">
        <f t="shared" si="111"/>
        <v>0</v>
      </c>
      <c r="Q121" s="70">
        <f t="shared" si="112"/>
        <v>0</v>
      </c>
      <c r="R121" s="20"/>
      <c r="S121" s="13"/>
      <c r="T121" s="69">
        <f t="shared" si="97"/>
        <v>0</v>
      </c>
      <c r="U121" s="89">
        <f t="shared" si="113"/>
        <v>0</v>
      </c>
      <c r="V121" s="70">
        <f t="shared" si="114"/>
        <v>0</v>
      </c>
      <c r="W121" s="20"/>
      <c r="X121" s="13"/>
      <c r="Y121" s="69">
        <f t="shared" si="98"/>
        <v>0</v>
      </c>
      <c r="Z121" s="69">
        <f t="shared" si="115"/>
        <v>0</v>
      </c>
      <c r="AA121" s="70">
        <f t="shared" si="116"/>
        <v>0</v>
      </c>
      <c r="AB121" s="20"/>
      <c r="AC121" s="13"/>
      <c r="AD121" s="69">
        <f t="shared" si="99"/>
        <v>0</v>
      </c>
      <c r="AE121" s="89">
        <f t="shared" si="117"/>
        <v>0</v>
      </c>
      <c r="AF121" s="70">
        <f t="shared" si="118"/>
        <v>0</v>
      </c>
      <c r="AG121" s="20"/>
      <c r="AH121" s="13"/>
      <c r="AI121" s="69">
        <f t="shared" si="100"/>
        <v>0</v>
      </c>
      <c r="AJ121" s="89">
        <f t="shared" si="119"/>
        <v>0</v>
      </c>
      <c r="AK121" s="70">
        <f t="shared" si="120"/>
        <v>0</v>
      </c>
      <c r="AL121" s="20"/>
      <c r="AM121" s="13"/>
      <c r="AN121" s="69">
        <f t="shared" si="101"/>
        <v>0</v>
      </c>
      <c r="AO121" s="89">
        <f t="shared" si="121"/>
        <v>0</v>
      </c>
      <c r="AP121" s="70">
        <f t="shared" si="122"/>
        <v>0</v>
      </c>
      <c r="AQ121" s="20"/>
      <c r="AR121" s="13"/>
      <c r="AS121" s="69">
        <f t="shared" si="102"/>
        <v>0</v>
      </c>
      <c r="AT121" s="69">
        <f t="shared" si="123"/>
        <v>0</v>
      </c>
      <c r="AU121" s="70">
        <f t="shared" si="124"/>
        <v>0</v>
      </c>
      <c r="AV121" s="20"/>
      <c r="AW121" s="13"/>
      <c r="AX121" s="69">
        <f t="shared" si="103"/>
        <v>0</v>
      </c>
      <c r="AY121" s="89">
        <f t="shared" si="125"/>
        <v>0</v>
      </c>
      <c r="AZ121" s="70">
        <f t="shared" si="126"/>
        <v>0</v>
      </c>
      <c r="BA121" s="20"/>
      <c r="BB121" s="13"/>
      <c r="BC121" s="69">
        <f t="shared" si="104"/>
        <v>0</v>
      </c>
      <c r="BD121" s="89">
        <f t="shared" si="127"/>
        <v>0</v>
      </c>
      <c r="BE121" s="70">
        <f t="shared" si="128"/>
        <v>0</v>
      </c>
      <c r="BF121" s="20"/>
      <c r="BG121" s="13"/>
      <c r="BH121" s="69">
        <f t="shared" si="105"/>
        <v>0</v>
      </c>
      <c r="BI121" s="69">
        <f t="shared" si="129"/>
        <v>0</v>
      </c>
      <c r="BJ121" s="89">
        <f t="shared" si="130"/>
        <v>0</v>
      </c>
      <c r="BK121" s="91">
        <f t="shared" si="131"/>
        <v>0</v>
      </c>
      <c r="BL121" s="91">
        <f t="shared" si="132"/>
        <v>0</v>
      </c>
      <c r="BM121" s="91">
        <f t="shared" si="106"/>
        <v>0</v>
      </c>
      <c r="BN121" s="91">
        <f t="shared" si="133"/>
        <v>0</v>
      </c>
      <c r="BO121" s="182"/>
      <c r="BP121" s="182"/>
      <c r="BQ121" s="182"/>
      <c r="BR121" s="182"/>
      <c r="BS121" s="182"/>
    </row>
    <row r="122" spans="1:71" ht="15" x14ac:dyDescent="0.2">
      <c r="A122" s="96">
        <f>'Innberetning EKOM-tjenester '!A122</f>
        <v>0</v>
      </c>
      <c r="B122" s="96">
        <f>'Innberetning EKOM-tjenester '!B122</f>
        <v>0</v>
      </c>
      <c r="C122" s="84"/>
      <c r="D122" s="13"/>
      <c r="E122" s="69">
        <f t="shared" si="94"/>
        <v>0</v>
      </c>
      <c r="F122" s="89">
        <f t="shared" si="107"/>
        <v>0</v>
      </c>
      <c r="G122" s="70">
        <f t="shared" si="108"/>
        <v>0</v>
      </c>
      <c r="H122" s="20"/>
      <c r="I122" s="13"/>
      <c r="J122" s="69">
        <f t="shared" si="95"/>
        <v>0</v>
      </c>
      <c r="K122" s="69">
        <f t="shared" si="109"/>
        <v>0</v>
      </c>
      <c r="L122" s="70">
        <f t="shared" si="110"/>
        <v>0</v>
      </c>
      <c r="M122" s="20"/>
      <c r="N122" s="13"/>
      <c r="O122" s="69">
        <f t="shared" si="96"/>
        <v>0</v>
      </c>
      <c r="P122" s="89">
        <f t="shared" si="111"/>
        <v>0</v>
      </c>
      <c r="Q122" s="70">
        <f t="shared" si="112"/>
        <v>0</v>
      </c>
      <c r="R122" s="20"/>
      <c r="S122" s="13"/>
      <c r="T122" s="69">
        <f t="shared" si="97"/>
        <v>0</v>
      </c>
      <c r="U122" s="89">
        <f t="shared" si="113"/>
        <v>0</v>
      </c>
      <c r="V122" s="70">
        <f t="shared" si="114"/>
        <v>0</v>
      </c>
      <c r="W122" s="20"/>
      <c r="X122" s="13"/>
      <c r="Y122" s="69">
        <f t="shared" si="98"/>
        <v>0</v>
      </c>
      <c r="Z122" s="69">
        <f t="shared" si="115"/>
        <v>0</v>
      </c>
      <c r="AA122" s="70">
        <f t="shared" si="116"/>
        <v>0</v>
      </c>
      <c r="AB122" s="20"/>
      <c r="AC122" s="13"/>
      <c r="AD122" s="69">
        <f t="shared" si="99"/>
        <v>0</v>
      </c>
      <c r="AE122" s="89">
        <f t="shared" si="117"/>
        <v>0</v>
      </c>
      <c r="AF122" s="70">
        <f t="shared" si="118"/>
        <v>0</v>
      </c>
      <c r="AG122" s="20"/>
      <c r="AH122" s="13"/>
      <c r="AI122" s="69">
        <f t="shared" si="100"/>
        <v>0</v>
      </c>
      <c r="AJ122" s="89">
        <f t="shared" si="119"/>
        <v>0</v>
      </c>
      <c r="AK122" s="70">
        <f t="shared" si="120"/>
        <v>0</v>
      </c>
      <c r="AL122" s="20"/>
      <c r="AM122" s="13"/>
      <c r="AN122" s="69">
        <f t="shared" si="101"/>
        <v>0</v>
      </c>
      <c r="AO122" s="89">
        <f t="shared" si="121"/>
        <v>0</v>
      </c>
      <c r="AP122" s="70">
        <f t="shared" si="122"/>
        <v>0</v>
      </c>
      <c r="AQ122" s="20"/>
      <c r="AR122" s="13"/>
      <c r="AS122" s="69">
        <f t="shared" si="102"/>
        <v>0</v>
      </c>
      <c r="AT122" s="69">
        <f t="shared" si="123"/>
        <v>0</v>
      </c>
      <c r="AU122" s="70">
        <f t="shared" si="124"/>
        <v>0</v>
      </c>
      <c r="AV122" s="20"/>
      <c r="AW122" s="13"/>
      <c r="AX122" s="69">
        <f t="shared" si="103"/>
        <v>0</v>
      </c>
      <c r="AY122" s="89">
        <f t="shared" si="125"/>
        <v>0</v>
      </c>
      <c r="AZ122" s="70">
        <f t="shared" si="126"/>
        <v>0</v>
      </c>
      <c r="BA122" s="20"/>
      <c r="BB122" s="13"/>
      <c r="BC122" s="69">
        <f t="shared" si="104"/>
        <v>0</v>
      </c>
      <c r="BD122" s="89">
        <f t="shared" si="127"/>
        <v>0</v>
      </c>
      <c r="BE122" s="70">
        <f t="shared" si="128"/>
        <v>0</v>
      </c>
      <c r="BF122" s="20"/>
      <c r="BG122" s="13"/>
      <c r="BH122" s="69">
        <f t="shared" si="105"/>
        <v>0</v>
      </c>
      <c r="BI122" s="69">
        <f t="shared" si="129"/>
        <v>0</v>
      </c>
      <c r="BJ122" s="89">
        <f t="shared" si="130"/>
        <v>0</v>
      </c>
      <c r="BK122" s="91">
        <f t="shared" si="131"/>
        <v>0</v>
      </c>
      <c r="BL122" s="91">
        <f t="shared" si="132"/>
        <v>0</v>
      </c>
      <c r="BM122" s="91">
        <f t="shared" si="106"/>
        <v>0</v>
      </c>
      <c r="BN122" s="91">
        <f t="shared" si="133"/>
        <v>0</v>
      </c>
      <c r="BO122" s="182"/>
      <c r="BP122" s="182"/>
      <c r="BQ122" s="182"/>
      <c r="BR122" s="182"/>
      <c r="BS122" s="182"/>
    </row>
    <row r="123" spans="1:71" ht="15" x14ac:dyDescent="0.2">
      <c r="A123" s="96">
        <f>'Innberetning EKOM-tjenester '!A123</f>
        <v>0</v>
      </c>
      <c r="B123" s="96">
        <f>'Innberetning EKOM-tjenester '!B123</f>
        <v>0</v>
      </c>
      <c r="C123" s="84"/>
      <c r="D123" s="13"/>
      <c r="E123" s="69">
        <f t="shared" si="94"/>
        <v>0</v>
      </c>
      <c r="F123" s="89">
        <f t="shared" si="107"/>
        <v>0</v>
      </c>
      <c r="G123" s="70">
        <f t="shared" si="108"/>
        <v>0</v>
      </c>
      <c r="H123" s="20"/>
      <c r="I123" s="13"/>
      <c r="J123" s="69">
        <f t="shared" si="95"/>
        <v>0</v>
      </c>
      <c r="K123" s="69">
        <f t="shared" si="109"/>
        <v>0</v>
      </c>
      <c r="L123" s="70">
        <f t="shared" si="110"/>
        <v>0</v>
      </c>
      <c r="M123" s="20"/>
      <c r="N123" s="13"/>
      <c r="O123" s="69">
        <f t="shared" si="96"/>
        <v>0</v>
      </c>
      <c r="P123" s="89">
        <f t="shared" si="111"/>
        <v>0</v>
      </c>
      <c r="Q123" s="70">
        <f t="shared" si="112"/>
        <v>0</v>
      </c>
      <c r="R123" s="20"/>
      <c r="S123" s="13"/>
      <c r="T123" s="69">
        <f t="shared" si="97"/>
        <v>0</v>
      </c>
      <c r="U123" s="89">
        <f t="shared" si="113"/>
        <v>0</v>
      </c>
      <c r="V123" s="70">
        <f t="shared" si="114"/>
        <v>0</v>
      </c>
      <c r="W123" s="20"/>
      <c r="X123" s="13"/>
      <c r="Y123" s="69">
        <f t="shared" si="98"/>
        <v>0</v>
      </c>
      <c r="Z123" s="69">
        <f t="shared" si="115"/>
        <v>0</v>
      </c>
      <c r="AA123" s="70">
        <f t="shared" si="116"/>
        <v>0</v>
      </c>
      <c r="AB123" s="20"/>
      <c r="AC123" s="13"/>
      <c r="AD123" s="69">
        <f t="shared" si="99"/>
        <v>0</v>
      </c>
      <c r="AE123" s="89">
        <f t="shared" si="117"/>
        <v>0</v>
      </c>
      <c r="AF123" s="70">
        <f t="shared" si="118"/>
        <v>0</v>
      </c>
      <c r="AG123" s="20"/>
      <c r="AH123" s="13"/>
      <c r="AI123" s="69">
        <f t="shared" si="100"/>
        <v>0</v>
      </c>
      <c r="AJ123" s="89">
        <f t="shared" si="119"/>
        <v>0</v>
      </c>
      <c r="AK123" s="70">
        <f t="shared" si="120"/>
        <v>0</v>
      </c>
      <c r="AL123" s="20"/>
      <c r="AM123" s="13"/>
      <c r="AN123" s="69">
        <f t="shared" si="101"/>
        <v>0</v>
      </c>
      <c r="AO123" s="89">
        <f t="shared" si="121"/>
        <v>0</v>
      </c>
      <c r="AP123" s="70">
        <f t="shared" si="122"/>
        <v>0</v>
      </c>
      <c r="AQ123" s="20"/>
      <c r="AR123" s="13"/>
      <c r="AS123" s="69">
        <f t="shared" si="102"/>
        <v>0</v>
      </c>
      <c r="AT123" s="69">
        <f t="shared" si="123"/>
        <v>0</v>
      </c>
      <c r="AU123" s="70">
        <f t="shared" si="124"/>
        <v>0</v>
      </c>
      <c r="AV123" s="20"/>
      <c r="AW123" s="13"/>
      <c r="AX123" s="69">
        <f t="shared" si="103"/>
        <v>0</v>
      </c>
      <c r="AY123" s="89">
        <f t="shared" si="125"/>
        <v>0</v>
      </c>
      <c r="AZ123" s="70">
        <f t="shared" si="126"/>
        <v>0</v>
      </c>
      <c r="BA123" s="20"/>
      <c r="BB123" s="13"/>
      <c r="BC123" s="69">
        <f t="shared" si="104"/>
        <v>0</v>
      </c>
      <c r="BD123" s="89">
        <f t="shared" si="127"/>
        <v>0</v>
      </c>
      <c r="BE123" s="70">
        <f t="shared" si="128"/>
        <v>0</v>
      </c>
      <c r="BF123" s="20"/>
      <c r="BG123" s="13"/>
      <c r="BH123" s="69">
        <f t="shared" si="105"/>
        <v>0</v>
      </c>
      <c r="BI123" s="69">
        <f t="shared" si="129"/>
        <v>0</v>
      </c>
      <c r="BJ123" s="89">
        <f t="shared" si="130"/>
        <v>0</v>
      </c>
      <c r="BK123" s="91">
        <f t="shared" si="131"/>
        <v>0</v>
      </c>
      <c r="BL123" s="91">
        <f t="shared" si="132"/>
        <v>0</v>
      </c>
      <c r="BM123" s="91">
        <f t="shared" si="106"/>
        <v>0</v>
      </c>
      <c r="BN123" s="91">
        <f t="shared" si="133"/>
        <v>0</v>
      </c>
      <c r="BO123" s="182"/>
      <c r="BP123" s="182"/>
      <c r="BQ123" s="182"/>
      <c r="BR123" s="182"/>
      <c r="BS123" s="182"/>
    </row>
    <row r="124" spans="1:71" ht="15" x14ac:dyDescent="0.2">
      <c r="A124" s="96">
        <f>'Innberetning EKOM-tjenester '!A124</f>
        <v>0</v>
      </c>
      <c r="B124" s="96">
        <f>'Innberetning EKOM-tjenester '!B124</f>
        <v>0</v>
      </c>
      <c r="C124" s="84"/>
      <c r="D124" s="13"/>
      <c r="E124" s="69">
        <f t="shared" si="94"/>
        <v>0</v>
      </c>
      <c r="F124" s="89">
        <f t="shared" si="107"/>
        <v>0</v>
      </c>
      <c r="G124" s="70">
        <f t="shared" si="108"/>
        <v>0</v>
      </c>
      <c r="H124" s="20"/>
      <c r="I124" s="13"/>
      <c r="J124" s="69">
        <f t="shared" si="95"/>
        <v>0</v>
      </c>
      <c r="K124" s="69">
        <f t="shared" si="109"/>
        <v>0</v>
      </c>
      <c r="L124" s="70">
        <f t="shared" si="110"/>
        <v>0</v>
      </c>
      <c r="M124" s="20"/>
      <c r="N124" s="13"/>
      <c r="O124" s="69">
        <f t="shared" si="96"/>
        <v>0</v>
      </c>
      <c r="P124" s="89">
        <f t="shared" si="111"/>
        <v>0</v>
      </c>
      <c r="Q124" s="70">
        <f t="shared" si="112"/>
        <v>0</v>
      </c>
      <c r="R124" s="20"/>
      <c r="S124" s="13"/>
      <c r="T124" s="69">
        <f t="shared" si="97"/>
        <v>0</v>
      </c>
      <c r="U124" s="89">
        <f t="shared" si="113"/>
        <v>0</v>
      </c>
      <c r="V124" s="70">
        <f t="shared" si="114"/>
        <v>0</v>
      </c>
      <c r="W124" s="20"/>
      <c r="X124" s="13"/>
      <c r="Y124" s="69">
        <f t="shared" si="98"/>
        <v>0</v>
      </c>
      <c r="Z124" s="69">
        <f t="shared" si="115"/>
        <v>0</v>
      </c>
      <c r="AA124" s="70">
        <f t="shared" si="116"/>
        <v>0</v>
      </c>
      <c r="AB124" s="20"/>
      <c r="AC124" s="13"/>
      <c r="AD124" s="69">
        <f t="shared" si="99"/>
        <v>0</v>
      </c>
      <c r="AE124" s="89">
        <f t="shared" si="117"/>
        <v>0</v>
      </c>
      <c r="AF124" s="70">
        <f t="shared" si="118"/>
        <v>0</v>
      </c>
      <c r="AG124" s="20"/>
      <c r="AH124" s="13"/>
      <c r="AI124" s="69">
        <f t="shared" si="100"/>
        <v>0</v>
      </c>
      <c r="AJ124" s="89">
        <f t="shared" si="119"/>
        <v>0</v>
      </c>
      <c r="AK124" s="70">
        <f t="shared" si="120"/>
        <v>0</v>
      </c>
      <c r="AL124" s="20"/>
      <c r="AM124" s="13"/>
      <c r="AN124" s="69">
        <f t="shared" si="101"/>
        <v>0</v>
      </c>
      <c r="AO124" s="89">
        <f t="shared" si="121"/>
        <v>0</v>
      </c>
      <c r="AP124" s="70">
        <f t="shared" si="122"/>
        <v>0</v>
      </c>
      <c r="AQ124" s="20"/>
      <c r="AR124" s="13"/>
      <c r="AS124" s="69">
        <f t="shared" si="102"/>
        <v>0</v>
      </c>
      <c r="AT124" s="69">
        <f t="shared" si="123"/>
        <v>0</v>
      </c>
      <c r="AU124" s="70">
        <f t="shared" si="124"/>
        <v>0</v>
      </c>
      <c r="AV124" s="20"/>
      <c r="AW124" s="13"/>
      <c r="AX124" s="69">
        <f t="shared" si="103"/>
        <v>0</v>
      </c>
      <c r="AY124" s="89">
        <f t="shared" si="125"/>
        <v>0</v>
      </c>
      <c r="AZ124" s="70">
        <f t="shared" si="126"/>
        <v>0</v>
      </c>
      <c r="BA124" s="20"/>
      <c r="BB124" s="13"/>
      <c r="BC124" s="69">
        <f t="shared" si="104"/>
        <v>0</v>
      </c>
      <c r="BD124" s="89">
        <f t="shared" si="127"/>
        <v>0</v>
      </c>
      <c r="BE124" s="70">
        <f t="shared" si="128"/>
        <v>0</v>
      </c>
      <c r="BF124" s="20"/>
      <c r="BG124" s="13"/>
      <c r="BH124" s="69">
        <f t="shared" si="105"/>
        <v>0</v>
      </c>
      <c r="BI124" s="69">
        <f t="shared" si="129"/>
        <v>0</v>
      </c>
      <c r="BJ124" s="89">
        <f t="shared" si="130"/>
        <v>0</v>
      </c>
      <c r="BK124" s="91">
        <f t="shared" si="131"/>
        <v>0</v>
      </c>
      <c r="BL124" s="91">
        <f t="shared" si="132"/>
        <v>0</v>
      </c>
      <c r="BM124" s="91">
        <f t="shared" si="106"/>
        <v>0</v>
      </c>
      <c r="BN124" s="91">
        <f t="shared" si="133"/>
        <v>0</v>
      </c>
      <c r="BO124" s="182"/>
      <c r="BP124" s="182"/>
      <c r="BQ124" s="182"/>
      <c r="BR124" s="182"/>
      <c r="BS124" s="182"/>
    </row>
    <row r="125" spans="1:71" ht="15" x14ac:dyDescent="0.2">
      <c r="A125" s="96">
        <f>'Innberetning EKOM-tjenester '!A125</f>
        <v>0</v>
      </c>
      <c r="B125" s="96">
        <f>'Innberetning EKOM-tjenester '!B125</f>
        <v>0</v>
      </c>
      <c r="C125" s="84"/>
      <c r="D125" s="13"/>
      <c r="E125" s="69">
        <f t="shared" si="94"/>
        <v>0</v>
      </c>
      <c r="F125" s="89">
        <f t="shared" si="107"/>
        <v>0</v>
      </c>
      <c r="G125" s="70">
        <f t="shared" si="108"/>
        <v>0</v>
      </c>
      <c r="H125" s="20"/>
      <c r="I125" s="13"/>
      <c r="J125" s="69">
        <f t="shared" si="95"/>
        <v>0</v>
      </c>
      <c r="K125" s="69">
        <f t="shared" si="109"/>
        <v>0</v>
      </c>
      <c r="L125" s="70">
        <f t="shared" si="110"/>
        <v>0</v>
      </c>
      <c r="M125" s="20"/>
      <c r="N125" s="13"/>
      <c r="O125" s="69">
        <f t="shared" si="96"/>
        <v>0</v>
      </c>
      <c r="P125" s="89">
        <f t="shared" si="111"/>
        <v>0</v>
      </c>
      <c r="Q125" s="70">
        <f t="shared" si="112"/>
        <v>0</v>
      </c>
      <c r="R125" s="20"/>
      <c r="S125" s="13"/>
      <c r="T125" s="69">
        <f t="shared" si="97"/>
        <v>0</v>
      </c>
      <c r="U125" s="89">
        <f t="shared" si="113"/>
        <v>0</v>
      </c>
      <c r="V125" s="70">
        <f t="shared" si="114"/>
        <v>0</v>
      </c>
      <c r="W125" s="20"/>
      <c r="X125" s="13"/>
      <c r="Y125" s="69">
        <f t="shared" si="98"/>
        <v>0</v>
      </c>
      <c r="Z125" s="69">
        <f t="shared" si="115"/>
        <v>0</v>
      </c>
      <c r="AA125" s="70">
        <f t="shared" si="116"/>
        <v>0</v>
      </c>
      <c r="AB125" s="20"/>
      <c r="AC125" s="13"/>
      <c r="AD125" s="69">
        <f t="shared" si="99"/>
        <v>0</v>
      </c>
      <c r="AE125" s="89">
        <f t="shared" si="117"/>
        <v>0</v>
      </c>
      <c r="AF125" s="70">
        <f t="shared" si="118"/>
        <v>0</v>
      </c>
      <c r="AG125" s="20"/>
      <c r="AH125" s="13"/>
      <c r="AI125" s="69">
        <f t="shared" si="100"/>
        <v>0</v>
      </c>
      <c r="AJ125" s="89">
        <f t="shared" si="119"/>
        <v>0</v>
      </c>
      <c r="AK125" s="70">
        <f t="shared" si="120"/>
        <v>0</v>
      </c>
      <c r="AL125" s="20"/>
      <c r="AM125" s="13"/>
      <c r="AN125" s="69">
        <f t="shared" si="101"/>
        <v>0</v>
      </c>
      <c r="AO125" s="89">
        <f t="shared" si="121"/>
        <v>0</v>
      </c>
      <c r="AP125" s="70">
        <f t="shared" si="122"/>
        <v>0</v>
      </c>
      <c r="AQ125" s="20"/>
      <c r="AR125" s="13"/>
      <c r="AS125" s="69">
        <f t="shared" si="102"/>
        <v>0</v>
      </c>
      <c r="AT125" s="69">
        <f t="shared" si="123"/>
        <v>0</v>
      </c>
      <c r="AU125" s="70">
        <f t="shared" si="124"/>
        <v>0</v>
      </c>
      <c r="AV125" s="20"/>
      <c r="AW125" s="13"/>
      <c r="AX125" s="69">
        <f t="shared" si="103"/>
        <v>0</v>
      </c>
      <c r="AY125" s="89">
        <f t="shared" si="125"/>
        <v>0</v>
      </c>
      <c r="AZ125" s="70">
        <f t="shared" si="126"/>
        <v>0</v>
      </c>
      <c r="BA125" s="20"/>
      <c r="BB125" s="13"/>
      <c r="BC125" s="69">
        <f t="shared" si="104"/>
        <v>0</v>
      </c>
      <c r="BD125" s="89">
        <f t="shared" si="127"/>
        <v>0</v>
      </c>
      <c r="BE125" s="70">
        <f t="shared" si="128"/>
        <v>0</v>
      </c>
      <c r="BF125" s="20"/>
      <c r="BG125" s="13"/>
      <c r="BH125" s="69">
        <f t="shared" si="105"/>
        <v>0</v>
      </c>
      <c r="BI125" s="69">
        <f t="shared" si="129"/>
        <v>0</v>
      </c>
      <c r="BJ125" s="89">
        <f t="shared" si="130"/>
        <v>0</v>
      </c>
      <c r="BK125" s="91">
        <f t="shared" si="131"/>
        <v>0</v>
      </c>
      <c r="BL125" s="91">
        <f t="shared" si="132"/>
        <v>0</v>
      </c>
      <c r="BM125" s="91">
        <f t="shared" si="106"/>
        <v>0</v>
      </c>
      <c r="BN125" s="91">
        <f t="shared" si="133"/>
        <v>0</v>
      </c>
      <c r="BO125" s="182"/>
      <c r="BP125" s="182"/>
      <c r="BQ125" s="182"/>
      <c r="BR125" s="182"/>
      <c r="BS125" s="182"/>
    </row>
    <row r="126" spans="1:71" ht="15" x14ac:dyDescent="0.2">
      <c r="A126" s="96">
        <f>'Innberetning EKOM-tjenester '!A126</f>
        <v>0</v>
      </c>
      <c r="B126" s="96">
        <f>'Innberetning EKOM-tjenester '!B126</f>
        <v>0</v>
      </c>
      <c r="C126" s="84"/>
      <c r="D126" s="13"/>
      <c r="E126" s="69">
        <f t="shared" si="94"/>
        <v>0</v>
      </c>
      <c r="F126" s="89">
        <f t="shared" si="107"/>
        <v>0</v>
      </c>
      <c r="G126" s="70">
        <f t="shared" si="108"/>
        <v>0</v>
      </c>
      <c r="H126" s="20"/>
      <c r="I126" s="13"/>
      <c r="J126" s="69">
        <f t="shared" si="95"/>
        <v>0</v>
      </c>
      <c r="K126" s="69">
        <f t="shared" si="109"/>
        <v>0</v>
      </c>
      <c r="L126" s="70">
        <f t="shared" si="110"/>
        <v>0</v>
      </c>
      <c r="M126" s="20"/>
      <c r="N126" s="13"/>
      <c r="O126" s="69">
        <f t="shared" si="96"/>
        <v>0</v>
      </c>
      <c r="P126" s="89">
        <f t="shared" si="111"/>
        <v>0</v>
      </c>
      <c r="Q126" s="70">
        <f t="shared" si="112"/>
        <v>0</v>
      </c>
      <c r="R126" s="20"/>
      <c r="S126" s="13"/>
      <c r="T126" s="69">
        <f t="shared" si="97"/>
        <v>0</v>
      </c>
      <c r="U126" s="89">
        <f t="shared" si="113"/>
        <v>0</v>
      </c>
      <c r="V126" s="70">
        <f t="shared" si="114"/>
        <v>0</v>
      </c>
      <c r="W126" s="20"/>
      <c r="X126" s="13"/>
      <c r="Y126" s="69">
        <f t="shared" si="98"/>
        <v>0</v>
      </c>
      <c r="Z126" s="69">
        <f t="shared" si="115"/>
        <v>0</v>
      </c>
      <c r="AA126" s="70">
        <f t="shared" si="116"/>
        <v>0</v>
      </c>
      <c r="AB126" s="20"/>
      <c r="AC126" s="13"/>
      <c r="AD126" s="69">
        <f t="shared" si="99"/>
        <v>0</v>
      </c>
      <c r="AE126" s="89">
        <f t="shared" si="117"/>
        <v>0</v>
      </c>
      <c r="AF126" s="70">
        <f t="shared" si="118"/>
        <v>0</v>
      </c>
      <c r="AG126" s="20"/>
      <c r="AH126" s="13"/>
      <c r="AI126" s="69">
        <f t="shared" si="100"/>
        <v>0</v>
      </c>
      <c r="AJ126" s="89">
        <f t="shared" si="119"/>
        <v>0</v>
      </c>
      <c r="AK126" s="70">
        <f t="shared" si="120"/>
        <v>0</v>
      </c>
      <c r="AL126" s="20"/>
      <c r="AM126" s="13"/>
      <c r="AN126" s="69">
        <f t="shared" si="101"/>
        <v>0</v>
      </c>
      <c r="AO126" s="89">
        <f t="shared" si="121"/>
        <v>0</v>
      </c>
      <c r="AP126" s="70">
        <f t="shared" si="122"/>
        <v>0</v>
      </c>
      <c r="AQ126" s="20"/>
      <c r="AR126" s="13"/>
      <c r="AS126" s="69">
        <f t="shared" si="102"/>
        <v>0</v>
      </c>
      <c r="AT126" s="69">
        <f t="shared" si="123"/>
        <v>0</v>
      </c>
      <c r="AU126" s="70">
        <f t="shared" si="124"/>
        <v>0</v>
      </c>
      <c r="AV126" s="20"/>
      <c r="AW126" s="13"/>
      <c r="AX126" s="69">
        <f t="shared" si="103"/>
        <v>0</v>
      </c>
      <c r="AY126" s="89">
        <f t="shared" si="125"/>
        <v>0</v>
      </c>
      <c r="AZ126" s="70">
        <f t="shared" si="126"/>
        <v>0</v>
      </c>
      <c r="BA126" s="20"/>
      <c r="BB126" s="13"/>
      <c r="BC126" s="69">
        <f t="shared" si="104"/>
        <v>0</v>
      </c>
      <c r="BD126" s="89">
        <f t="shared" si="127"/>
        <v>0</v>
      </c>
      <c r="BE126" s="70">
        <f t="shared" si="128"/>
        <v>0</v>
      </c>
      <c r="BF126" s="20"/>
      <c r="BG126" s="13"/>
      <c r="BH126" s="69">
        <f t="shared" si="105"/>
        <v>0</v>
      </c>
      <c r="BI126" s="69">
        <f t="shared" si="129"/>
        <v>0</v>
      </c>
      <c r="BJ126" s="89">
        <f t="shared" si="130"/>
        <v>0</v>
      </c>
      <c r="BK126" s="91">
        <f t="shared" si="131"/>
        <v>0</v>
      </c>
      <c r="BL126" s="91">
        <f t="shared" si="132"/>
        <v>0</v>
      </c>
      <c r="BM126" s="91">
        <f t="shared" si="106"/>
        <v>0</v>
      </c>
      <c r="BN126" s="91">
        <f t="shared" si="133"/>
        <v>0</v>
      </c>
      <c r="BO126" s="182"/>
      <c r="BP126" s="182"/>
      <c r="BQ126" s="182"/>
      <c r="BR126" s="182"/>
      <c r="BS126" s="182"/>
    </row>
    <row r="127" spans="1:71" ht="15" x14ac:dyDescent="0.2">
      <c r="A127" s="96">
        <f>'Innberetning EKOM-tjenester '!A127</f>
        <v>0</v>
      </c>
      <c r="B127" s="96">
        <f>'Innberetning EKOM-tjenester '!B127</f>
        <v>0</v>
      </c>
      <c r="C127" s="84"/>
      <c r="D127" s="13"/>
      <c r="E127" s="69">
        <f t="shared" si="94"/>
        <v>0</v>
      </c>
      <c r="F127" s="89">
        <f t="shared" si="107"/>
        <v>0</v>
      </c>
      <c r="G127" s="70">
        <f t="shared" si="108"/>
        <v>0</v>
      </c>
      <c r="H127" s="20"/>
      <c r="I127" s="13"/>
      <c r="J127" s="69">
        <f t="shared" si="95"/>
        <v>0</v>
      </c>
      <c r="K127" s="69">
        <f t="shared" si="109"/>
        <v>0</v>
      </c>
      <c r="L127" s="70">
        <f t="shared" si="110"/>
        <v>0</v>
      </c>
      <c r="M127" s="20"/>
      <c r="N127" s="13"/>
      <c r="O127" s="69">
        <f t="shared" si="96"/>
        <v>0</v>
      </c>
      <c r="P127" s="89">
        <f t="shared" si="111"/>
        <v>0</v>
      </c>
      <c r="Q127" s="70">
        <f t="shared" si="112"/>
        <v>0</v>
      </c>
      <c r="R127" s="20"/>
      <c r="S127" s="13"/>
      <c r="T127" s="69">
        <f t="shared" si="97"/>
        <v>0</v>
      </c>
      <c r="U127" s="89">
        <f t="shared" si="113"/>
        <v>0</v>
      </c>
      <c r="V127" s="70">
        <f t="shared" si="114"/>
        <v>0</v>
      </c>
      <c r="W127" s="20"/>
      <c r="X127" s="13"/>
      <c r="Y127" s="69">
        <f t="shared" si="98"/>
        <v>0</v>
      </c>
      <c r="Z127" s="69">
        <f t="shared" si="115"/>
        <v>0</v>
      </c>
      <c r="AA127" s="70">
        <f t="shared" si="116"/>
        <v>0</v>
      </c>
      <c r="AB127" s="20"/>
      <c r="AC127" s="13"/>
      <c r="AD127" s="69">
        <f t="shared" si="99"/>
        <v>0</v>
      </c>
      <c r="AE127" s="89">
        <f t="shared" si="117"/>
        <v>0</v>
      </c>
      <c r="AF127" s="70">
        <f t="shared" si="118"/>
        <v>0</v>
      </c>
      <c r="AG127" s="20"/>
      <c r="AH127" s="13"/>
      <c r="AI127" s="69">
        <f t="shared" si="100"/>
        <v>0</v>
      </c>
      <c r="AJ127" s="89">
        <f t="shared" si="119"/>
        <v>0</v>
      </c>
      <c r="AK127" s="70">
        <f t="shared" si="120"/>
        <v>0</v>
      </c>
      <c r="AL127" s="20"/>
      <c r="AM127" s="13"/>
      <c r="AN127" s="69">
        <f t="shared" si="101"/>
        <v>0</v>
      </c>
      <c r="AO127" s="89">
        <f t="shared" si="121"/>
        <v>0</v>
      </c>
      <c r="AP127" s="70">
        <f t="shared" si="122"/>
        <v>0</v>
      </c>
      <c r="AQ127" s="20"/>
      <c r="AR127" s="13"/>
      <c r="AS127" s="69">
        <f t="shared" si="102"/>
        <v>0</v>
      </c>
      <c r="AT127" s="69">
        <f t="shared" si="123"/>
        <v>0</v>
      </c>
      <c r="AU127" s="70">
        <f t="shared" si="124"/>
        <v>0</v>
      </c>
      <c r="AV127" s="20"/>
      <c r="AW127" s="13"/>
      <c r="AX127" s="69">
        <f t="shared" si="103"/>
        <v>0</v>
      </c>
      <c r="AY127" s="89">
        <f t="shared" si="125"/>
        <v>0</v>
      </c>
      <c r="AZ127" s="70">
        <f t="shared" si="126"/>
        <v>0</v>
      </c>
      <c r="BA127" s="20"/>
      <c r="BB127" s="13"/>
      <c r="BC127" s="69">
        <f t="shared" si="104"/>
        <v>0</v>
      </c>
      <c r="BD127" s="89">
        <f t="shared" si="127"/>
        <v>0</v>
      </c>
      <c r="BE127" s="70">
        <f t="shared" si="128"/>
        <v>0</v>
      </c>
      <c r="BF127" s="20"/>
      <c r="BG127" s="13"/>
      <c r="BH127" s="69">
        <f t="shared" si="105"/>
        <v>0</v>
      </c>
      <c r="BI127" s="69">
        <f t="shared" si="129"/>
        <v>0</v>
      </c>
      <c r="BJ127" s="89">
        <f t="shared" si="130"/>
        <v>0</v>
      </c>
      <c r="BK127" s="91">
        <f t="shared" si="131"/>
        <v>0</v>
      </c>
      <c r="BL127" s="91">
        <f t="shared" si="132"/>
        <v>0</v>
      </c>
      <c r="BM127" s="91">
        <f t="shared" si="106"/>
        <v>0</v>
      </c>
      <c r="BN127" s="91">
        <f t="shared" si="133"/>
        <v>0</v>
      </c>
      <c r="BO127" s="182"/>
      <c r="BP127" s="182"/>
      <c r="BQ127" s="182"/>
      <c r="BR127" s="182"/>
      <c r="BS127" s="182"/>
    </row>
    <row r="128" spans="1:71" ht="15" x14ac:dyDescent="0.2">
      <c r="A128" s="96">
        <f>'Innberetning EKOM-tjenester '!A128</f>
        <v>0</v>
      </c>
      <c r="B128" s="96">
        <f>'Innberetning EKOM-tjenester '!B128</f>
        <v>0</v>
      </c>
      <c r="C128" s="84"/>
      <c r="D128" s="13"/>
      <c r="E128" s="69">
        <f t="shared" si="94"/>
        <v>0</v>
      </c>
      <c r="F128" s="89">
        <f t="shared" si="107"/>
        <v>0</v>
      </c>
      <c r="G128" s="70">
        <f t="shared" si="108"/>
        <v>0</v>
      </c>
      <c r="H128" s="20"/>
      <c r="I128" s="13"/>
      <c r="J128" s="69">
        <f t="shared" si="95"/>
        <v>0</v>
      </c>
      <c r="K128" s="69">
        <f t="shared" si="109"/>
        <v>0</v>
      </c>
      <c r="L128" s="70">
        <f t="shared" si="110"/>
        <v>0</v>
      </c>
      <c r="M128" s="20"/>
      <c r="N128" s="13"/>
      <c r="O128" s="69">
        <f t="shared" si="96"/>
        <v>0</v>
      </c>
      <c r="P128" s="89">
        <f t="shared" si="111"/>
        <v>0</v>
      </c>
      <c r="Q128" s="70">
        <f t="shared" si="112"/>
        <v>0</v>
      </c>
      <c r="R128" s="20"/>
      <c r="S128" s="13"/>
      <c r="T128" s="69">
        <f t="shared" si="97"/>
        <v>0</v>
      </c>
      <c r="U128" s="89">
        <f t="shared" si="113"/>
        <v>0</v>
      </c>
      <c r="V128" s="70">
        <f t="shared" si="114"/>
        <v>0</v>
      </c>
      <c r="W128" s="20"/>
      <c r="X128" s="13"/>
      <c r="Y128" s="69">
        <f t="shared" si="98"/>
        <v>0</v>
      </c>
      <c r="Z128" s="69">
        <f t="shared" si="115"/>
        <v>0</v>
      </c>
      <c r="AA128" s="70">
        <f t="shared" si="116"/>
        <v>0</v>
      </c>
      <c r="AB128" s="20"/>
      <c r="AC128" s="13"/>
      <c r="AD128" s="69">
        <f t="shared" si="99"/>
        <v>0</v>
      </c>
      <c r="AE128" s="89">
        <f t="shared" si="117"/>
        <v>0</v>
      </c>
      <c r="AF128" s="70">
        <f t="shared" si="118"/>
        <v>0</v>
      </c>
      <c r="AG128" s="20"/>
      <c r="AH128" s="13"/>
      <c r="AI128" s="69">
        <f t="shared" si="100"/>
        <v>0</v>
      </c>
      <c r="AJ128" s="89">
        <f t="shared" si="119"/>
        <v>0</v>
      </c>
      <c r="AK128" s="70">
        <f t="shared" si="120"/>
        <v>0</v>
      </c>
      <c r="AL128" s="20"/>
      <c r="AM128" s="13"/>
      <c r="AN128" s="69">
        <f t="shared" si="101"/>
        <v>0</v>
      </c>
      <c r="AO128" s="89">
        <f t="shared" si="121"/>
        <v>0</v>
      </c>
      <c r="AP128" s="70">
        <f t="shared" si="122"/>
        <v>0</v>
      </c>
      <c r="AQ128" s="20"/>
      <c r="AR128" s="13"/>
      <c r="AS128" s="69">
        <f t="shared" si="102"/>
        <v>0</v>
      </c>
      <c r="AT128" s="69">
        <f t="shared" si="123"/>
        <v>0</v>
      </c>
      <c r="AU128" s="70">
        <f t="shared" si="124"/>
        <v>0</v>
      </c>
      <c r="AV128" s="20"/>
      <c r="AW128" s="13"/>
      <c r="AX128" s="69">
        <f t="shared" si="103"/>
        <v>0</v>
      </c>
      <c r="AY128" s="89">
        <f t="shared" si="125"/>
        <v>0</v>
      </c>
      <c r="AZ128" s="70">
        <f t="shared" si="126"/>
        <v>0</v>
      </c>
      <c r="BA128" s="20"/>
      <c r="BB128" s="13"/>
      <c r="BC128" s="69">
        <f t="shared" si="104"/>
        <v>0</v>
      </c>
      <c r="BD128" s="89">
        <f t="shared" si="127"/>
        <v>0</v>
      </c>
      <c r="BE128" s="70">
        <f t="shared" si="128"/>
        <v>0</v>
      </c>
      <c r="BF128" s="20"/>
      <c r="BG128" s="13"/>
      <c r="BH128" s="69">
        <f t="shared" si="105"/>
        <v>0</v>
      </c>
      <c r="BI128" s="69">
        <f t="shared" si="129"/>
        <v>0</v>
      </c>
      <c r="BJ128" s="89">
        <f t="shared" si="130"/>
        <v>0</v>
      </c>
      <c r="BK128" s="91">
        <f t="shared" si="131"/>
        <v>0</v>
      </c>
      <c r="BL128" s="91">
        <f t="shared" si="132"/>
        <v>0</v>
      </c>
      <c r="BM128" s="91">
        <f t="shared" si="106"/>
        <v>0</v>
      </c>
      <c r="BN128" s="91">
        <f t="shared" si="133"/>
        <v>0</v>
      </c>
      <c r="BO128" s="182"/>
      <c r="BP128" s="182"/>
      <c r="BQ128" s="182"/>
      <c r="BR128" s="182"/>
      <c r="BS128" s="182"/>
    </row>
    <row r="129" spans="1:71" ht="15" x14ac:dyDescent="0.2">
      <c r="A129" s="96">
        <f>'Innberetning EKOM-tjenester '!A129</f>
        <v>0</v>
      </c>
      <c r="B129" s="96">
        <f>'Innberetning EKOM-tjenester '!B129</f>
        <v>0</v>
      </c>
      <c r="C129" s="84"/>
      <c r="D129" s="13"/>
      <c r="E129" s="69">
        <f t="shared" si="94"/>
        <v>0</v>
      </c>
      <c r="F129" s="89">
        <f t="shared" si="107"/>
        <v>0</v>
      </c>
      <c r="G129" s="70">
        <f t="shared" si="108"/>
        <v>0</v>
      </c>
      <c r="H129" s="20"/>
      <c r="I129" s="13"/>
      <c r="J129" s="69">
        <f t="shared" si="95"/>
        <v>0</v>
      </c>
      <c r="K129" s="69">
        <f t="shared" si="109"/>
        <v>0</v>
      </c>
      <c r="L129" s="70">
        <f t="shared" si="110"/>
        <v>0</v>
      </c>
      <c r="M129" s="20"/>
      <c r="N129" s="13"/>
      <c r="O129" s="69">
        <f t="shared" si="96"/>
        <v>0</v>
      </c>
      <c r="P129" s="89">
        <f t="shared" si="111"/>
        <v>0</v>
      </c>
      <c r="Q129" s="70">
        <f t="shared" si="112"/>
        <v>0</v>
      </c>
      <c r="R129" s="20"/>
      <c r="S129" s="13"/>
      <c r="T129" s="69">
        <f t="shared" si="97"/>
        <v>0</v>
      </c>
      <c r="U129" s="89">
        <f t="shared" si="113"/>
        <v>0</v>
      </c>
      <c r="V129" s="70">
        <f t="shared" si="114"/>
        <v>0</v>
      </c>
      <c r="W129" s="20"/>
      <c r="X129" s="13"/>
      <c r="Y129" s="69">
        <f t="shared" si="98"/>
        <v>0</v>
      </c>
      <c r="Z129" s="69">
        <f t="shared" si="115"/>
        <v>0</v>
      </c>
      <c r="AA129" s="70">
        <f t="shared" si="116"/>
        <v>0</v>
      </c>
      <c r="AB129" s="20"/>
      <c r="AC129" s="13"/>
      <c r="AD129" s="69">
        <f t="shared" si="99"/>
        <v>0</v>
      </c>
      <c r="AE129" s="89">
        <f t="shared" si="117"/>
        <v>0</v>
      </c>
      <c r="AF129" s="70">
        <f t="shared" si="118"/>
        <v>0</v>
      </c>
      <c r="AG129" s="20"/>
      <c r="AH129" s="13"/>
      <c r="AI129" s="69">
        <f t="shared" si="100"/>
        <v>0</v>
      </c>
      <c r="AJ129" s="89">
        <f t="shared" si="119"/>
        <v>0</v>
      </c>
      <c r="AK129" s="70">
        <f t="shared" si="120"/>
        <v>0</v>
      </c>
      <c r="AL129" s="20"/>
      <c r="AM129" s="13"/>
      <c r="AN129" s="69">
        <f t="shared" si="101"/>
        <v>0</v>
      </c>
      <c r="AO129" s="89">
        <f t="shared" si="121"/>
        <v>0</v>
      </c>
      <c r="AP129" s="70">
        <f t="shared" si="122"/>
        <v>0</v>
      </c>
      <c r="AQ129" s="20"/>
      <c r="AR129" s="13"/>
      <c r="AS129" s="69">
        <f t="shared" si="102"/>
        <v>0</v>
      </c>
      <c r="AT129" s="69">
        <f t="shared" si="123"/>
        <v>0</v>
      </c>
      <c r="AU129" s="70">
        <f t="shared" si="124"/>
        <v>0</v>
      </c>
      <c r="AV129" s="20"/>
      <c r="AW129" s="13"/>
      <c r="AX129" s="69">
        <f t="shared" si="103"/>
        <v>0</v>
      </c>
      <c r="AY129" s="89">
        <f t="shared" si="125"/>
        <v>0</v>
      </c>
      <c r="AZ129" s="70">
        <f t="shared" si="126"/>
        <v>0</v>
      </c>
      <c r="BA129" s="20"/>
      <c r="BB129" s="13"/>
      <c r="BC129" s="69">
        <f t="shared" si="104"/>
        <v>0</v>
      </c>
      <c r="BD129" s="89">
        <f t="shared" si="127"/>
        <v>0</v>
      </c>
      <c r="BE129" s="70">
        <f t="shared" si="128"/>
        <v>0</v>
      </c>
      <c r="BF129" s="20"/>
      <c r="BG129" s="13"/>
      <c r="BH129" s="69">
        <f t="shared" si="105"/>
        <v>0</v>
      </c>
      <c r="BI129" s="69">
        <f t="shared" si="129"/>
        <v>0</v>
      </c>
      <c r="BJ129" s="89">
        <f t="shared" si="130"/>
        <v>0</v>
      </c>
      <c r="BK129" s="91">
        <f t="shared" si="131"/>
        <v>0</v>
      </c>
      <c r="BL129" s="91">
        <f t="shared" si="132"/>
        <v>0</v>
      </c>
      <c r="BM129" s="91">
        <f t="shared" si="106"/>
        <v>0</v>
      </c>
      <c r="BN129" s="91">
        <f t="shared" si="133"/>
        <v>0</v>
      </c>
      <c r="BO129" s="182"/>
      <c r="BP129" s="182"/>
      <c r="BQ129" s="182"/>
      <c r="BR129" s="182"/>
      <c r="BS129" s="182"/>
    </row>
    <row r="130" spans="1:71" ht="15" x14ac:dyDescent="0.2">
      <c r="A130" s="96">
        <f>'Innberetning EKOM-tjenester '!A130</f>
        <v>0</v>
      </c>
      <c r="B130" s="96">
        <f>'Innberetning EKOM-tjenester '!B130</f>
        <v>0</v>
      </c>
      <c r="C130" s="84"/>
      <c r="D130" s="13"/>
      <c r="E130" s="69">
        <f t="shared" si="94"/>
        <v>0</v>
      </c>
      <c r="F130" s="89">
        <f t="shared" si="107"/>
        <v>0</v>
      </c>
      <c r="G130" s="70">
        <f t="shared" si="108"/>
        <v>0</v>
      </c>
      <c r="H130" s="20"/>
      <c r="I130" s="13"/>
      <c r="J130" s="69">
        <f t="shared" si="95"/>
        <v>0</v>
      </c>
      <c r="K130" s="69">
        <f t="shared" si="109"/>
        <v>0</v>
      </c>
      <c r="L130" s="70">
        <f t="shared" si="110"/>
        <v>0</v>
      </c>
      <c r="M130" s="20"/>
      <c r="N130" s="13"/>
      <c r="O130" s="69">
        <f t="shared" si="96"/>
        <v>0</v>
      </c>
      <c r="P130" s="89">
        <f t="shared" si="111"/>
        <v>0</v>
      </c>
      <c r="Q130" s="70">
        <f t="shared" si="112"/>
        <v>0</v>
      </c>
      <c r="R130" s="20"/>
      <c r="S130" s="13"/>
      <c r="T130" s="69">
        <f t="shared" si="97"/>
        <v>0</v>
      </c>
      <c r="U130" s="89">
        <f t="shared" si="113"/>
        <v>0</v>
      </c>
      <c r="V130" s="70">
        <f t="shared" si="114"/>
        <v>0</v>
      </c>
      <c r="W130" s="20"/>
      <c r="X130" s="13"/>
      <c r="Y130" s="69">
        <f t="shared" si="98"/>
        <v>0</v>
      </c>
      <c r="Z130" s="69">
        <f t="shared" si="115"/>
        <v>0</v>
      </c>
      <c r="AA130" s="70">
        <f t="shared" si="116"/>
        <v>0</v>
      </c>
      <c r="AB130" s="20"/>
      <c r="AC130" s="13"/>
      <c r="AD130" s="69">
        <f t="shared" si="99"/>
        <v>0</v>
      </c>
      <c r="AE130" s="89">
        <f t="shared" si="117"/>
        <v>0</v>
      </c>
      <c r="AF130" s="70">
        <f t="shared" si="118"/>
        <v>0</v>
      </c>
      <c r="AG130" s="20"/>
      <c r="AH130" s="13"/>
      <c r="AI130" s="69">
        <f t="shared" si="100"/>
        <v>0</v>
      </c>
      <c r="AJ130" s="89">
        <f t="shared" si="119"/>
        <v>0</v>
      </c>
      <c r="AK130" s="70">
        <f t="shared" si="120"/>
        <v>0</v>
      </c>
      <c r="AL130" s="20"/>
      <c r="AM130" s="13"/>
      <c r="AN130" s="69">
        <f t="shared" si="101"/>
        <v>0</v>
      </c>
      <c r="AO130" s="89">
        <f t="shared" si="121"/>
        <v>0</v>
      </c>
      <c r="AP130" s="70">
        <f t="shared" si="122"/>
        <v>0</v>
      </c>
      <c r="AQ130" s="20"/>
      <c r="AR130" s="13"/>
      <c r="AS130" s="69">
        <f t="shared" si="102"/>
        <v>0</v>
      </c>
      <c r="AT130" s="69">
        <f t="shared" si="123"/>
        <v>0</v>
      </c>
      <c r="AU130" s="70">
        <f t="shared" si="124"/>
        <v>0</v>
      </c>
      <c r="AV130" s="20"/>
      <c r="AW130" s="13"/>
      <c r="AX130" s="69">
        <f t="shared" si="103"/>
        <v>0</v>
      </c>
      <c r="AY130" s="89">
        <f t="shared" si="125"/>
        <v>0</v>
      </c>
      <c r="AZ130" s="70">
        <f t="shared" si="126"/>
        <v>0</v>
      </c>
      <c r="BA130" s="20"/>
      <c r="BB130" s="13"/>
      <c r="BC130" s="69">
        <f t="shared" si="104"/>
        <v>0</v>
      </c>
      <c r="BD130" s="89">
        <f t="shared" si="127"/>
        <v>0</v>
      </c>
      <c r="BE130" s="70">
        <f t="shared" si="128"/>
        <v>0</v>
      </c>
      <c r="BF130" s="20"/>
      <c r="BG130" s="13"/>
      <c r="BH130" s="69">
        <f t="shared" si="105"/>
        <v>0</v>
      </c>
      <c r="BI130" s="69">
        <f t="shared" si="129"/>
        <v>0</v>
      </c>
      <c r="BJ130" s="89">
        <f t="shared" si="130"/>
        <v>0</v>
      </c>
      <c r="BK130" s="91">
        <f t="shared" si="131"/>
        <v>0</v>
      </c>
      <c r="BL130" s="91">
        <f t="shared" si="132"/>
        <v>0</v>
      </c>
      <c r="BM130" s="91">
        <f t="shared" si="106"/>
        <v>0</v>
      </c>
      <c r="BN130" s="91">
        <f t="shared" si="133"/>
        <v>0</v>
      </c>
      <c r="BO130" s="182"/>
      <c r="BP130" s="182"/>
      <c r="BQ130" s="182"/>
      <c r="BR130" s="182"/>
      <c r="BS130" s="182"/>
    </row>
    <row r="131" spans="1:71" ht="15" x14ac:dyDescent="0.2">
      <c r="A131" s="96">
        <f>'Innberetning EKOM-tjenester '!A131</f>
        <v>0</v>
      </c>
      <c r="B131" s="96">
        <f>'Innberetning EKOM-tjenester '!B131</f>
        <v>0</v>
      </c>
      <c r="C131" s="84"/>
      <c r="D131" s="13"/>
      <c r="E131" s="69">
        <f t="shared" si="94"/>
        <v>0</v>
      </c>
      <c r="F131" s="89">
        <f t="shared" si="107"/>
        <v>0</v>
      </c>
      <c r="G131" s="70">
        <f t="shared" si="108"/>
        <v>0</v>
      </c>
      <c r="H131" s="20"/>
      <c r="I131" s="13"/>
      <c r="J131" s="69">
        <f t="shared" si="95"/>
        <v>0</v>
      </c>
      <c r="K131" s="69">
        <f t="shared" si="109"/>
        <v>0</v>
      </c>
      <c r="L131" s="70">
        <f t="shared" si="110"/>
        <v>0</v>
      </c>
      <c r="M131" s="20"/>
      <c r="N131" s="13"/>
      <c r="O131" s="69">
        <f t="shared" si="96"/>
        <v>0</v>
      </c>
      <c r="P131" s="89">
        <f t="shared" si="111"/>
        <v>0</v>
      </c>
      <c r="Q131" s="70">
        <f t="shared" si="112"/>
        <v>0</v>
      </c>
      <c r="R131" s="20"/>
      <c r="S131" s="13"/>
      <c r="T131" s="69">
        <f t="shared" si="97"/>
        <v>0</v>
      </c>
      <c r="U131" s="89">
        <f t="shared" si="113"/>
        <v>0</v>
      </c>
      <c r="V131" s="70">
        <f t="shared" si="114"/>
        <v>0</v>
      </c>
      <c r="W131" s="20"/>
      <c r="X131" s="13"/>
      <c r="Y131" s="69">
        <f t="shared" si="98"/>
        <v>0</v>
      </c>
      <c r="Z131" s="69">
        <f t="shared" si="115"/>
        <v>0</v>
      </c>
      <c r="AA131" s="70">
        <f t="shared" si="116"/>
        <v>0</v>
      </c>
      <c r="AB131" s="20"/>
      <c r="AC131" s="13"/>
      <c r="AD131" s="69">
        <f t="shared" si="99"/>
        <v>0</v>
      </c>
      <c r="AE131" s="89">
        <f t="shared" si="117"/>
        <v>0</v>
      </c>
      <c r="AF131" s="70">
        <f t="shared" si="118"/>
        <v>0</v>
      </c>
      <c r="AG131" s="20"/>
      <c r="AH131" s="13"/>
      <c r="AI131" s="69">
        <f t="shared" si="100"/>
        <v>0</v>
      </c>
      <c r="AJ131" s="89">
        <f t="shared" si="119"/>
        <v>0</v>
      </c>
      <c r="AK131" s="70">
        <f t="shared" si="120"/>
        <v>0</v>
      </c>
      <c r="AL131" s="20"/>
      <c r="AM131" s="13"/>
      <c r="AN131" s="69">
        <f t="shared" si="101"/>
        <v>0</v>
      </c>
      <c r="AO131" s="89">
        <f t="shared" si="121"/>
        <v>0</v>
      </c>
      <c r="AP131" s="70">
        <f t="shared" si="122"/>
        <v>0</v>
      </c>
      <c r="AQ131" s="20"/>
      <c r="AR131" s="13"/>
      <c r="AS131" s="69">
        <f t="shared" si="102"/>
        <v>0</v>
      </c>
      <c r="AT131" s="69">
        <f t="shared" si="123"/>
        <v>0</v>
      </c>
      <c r="AU131" s="70">
        <f t="shared" si="124"/>
        <v>0</v>
      </c>
      <c r="AV131" s="20"/>
      <c r="AW131" s="13"/>
      <c r="AX131" s="69">
        <f t="shared" si="103"/>
        <v>0</v>
      </c>
      <c r="AY131" s="89">
        <f t="shared" si="125"/>
        <v>0</v>
      </c>
      <c r="AZ131" s="70">
        <f t="shared" si="126"/>
        <v>0</v>
      </c>
      <c r="BA131" s="20"/>
      <c r="BB131" s="13"/>
      <c r="BC131" s="69">
        <f t="shared" si="104"/>
        <v>0</v>
      </c>
      <c r="BD131" s="89">
        <f t="shared" si="127"/>
        <v>0</v>
      </c>
      <c r="BE131" s="70">
        <f t="shared" si="128"/>
        <v>0</v>
      </c>
      <c r="BF131" s="20"/>
      <c r="BG131" s="13"/>
      <c r="BH131" s="69">
        <f t="shared" si="105"/>
        <v>0</v>
      </c>
      <c r="BI131" s="69">
        <f t="shared" si="129"/>
        <v>0</v>
      </c>
      <c r="BJ131" s="89">
        <f t="shared" si="130"/>
        <v>0</v>
      </c>
      <c r="BK131" s="91">
        <f t="shared" si="131"/>
        <v>0</v>
      </c>
      <c r="BL131" s="91">
        <f t="shared" si="132"/>
        <v>0</v>
      </c>
      <c r="BM131" s="91">
        <f t="shared" si="106"/>
        <v>0</v>
      </c>
      <c r="BN131" s="91">
        <f t="shared" si="133"/>
        <v>0</v>
      </c>
      <c r="BO131" s="182"/>
      <c r="BP131" s="182"/>
      <c r="BQ131" s="182"/>
      <c r="BR131" s="182"/>
      <c r="BS131" s="182"/>
    </row>
    <row r="132" spans="1:71" ht="15" x14ac:dyDescent="0.2">
      <c r="A132" s="96">
        <f>'Innberetning EKOM-tjenester '!A132</f>
        <v>0</v>
      </c>
      <c r="B132" s="96">
        <f>'Innberetning EKOM-tjenester '!B132</f>
        <v>0</v>
      </c>
      <c r="C132" s="84"/>
      <c r="D132" s="13"/>
      <c r="E132" s="69">
        <f t="shared" si="94"/>
        <v>0</v>
      </c>
      <c r="F132" s="89">
        <f t="shared" si="107"/>
        <v>0</v>
      </c>
      <c r="G132" s="70">
        <f t="shared" si="108"/>
        <v>0</v>
      </c>
      <c r="H132" s="20"/>
      <c r="I132" s="13"/>
      <c r="J132" s="69">
        <f t="shared" si="95"/>
        <v>0</v>
      </c>
      <c r="K132" s="69">
        <f t="shared" si="109"/>
        <v>0</v>
      </c>
      <c r="L132" s="70">
        <f t="shared" si="110"/>
        <v>0</v>
      </c>
      <c r="M132" s="20"/>
      <c r="N132" s="13"/>
      <c r="O132" s="69">
        <f t="shared" si="96"/>
        <v>0</v>
      </c>
      <c r="P132" s="89">
        <f t="shared" si="111"/>
        <v>0</v>
      </c>
      <c r="Q132" s="70">
        <f t="shared" si="112"/>
        <v>0</v>
      </c>
      <c r="R132" s="20"/>
      <c r="S132" s="13"/>
      <c r="T132" s="69">
        <f t="shared" si="97"/>
        <v>0</v>
      </c>
      <c r="U132" s="89">
        <f t="shared" si="113"/>
        <v>0</v>
      </c>
      <c r="V132" s="70">
        <f t="shared" si="114"/>
        <v>0</v>
      </c>
      <c r="W132" s="20"/>
      <c r="X132" s="13"/>
      <c r="Y132" s="69">
        <f t="shared" si="98"/>
        <v>0</v>
      </c>
      <c r="Z132" s="69">
        <f t="shared" si="115"/>
        <v>0</v>
      </c>
      <c r="AA132" s="70">
        <f t="shared" si="116"/>
        <v>0</v>
      </c>
      <c r="AB132" s="20"/>
      <c r="AC132" s="13"/>
      <c r="AD132" s="69">
        <f t="shared" si="99"/>
        <v>0</v>
      </c>
      <c r="AE132" s="89">
        <f t="shared" si="117"/>
        <v>0</v>
      </c>
      <c r="AF132" s="70">
        <f t="shared" si="118"/>
        <v>0</v>
      </c>
      <c r="AG132" s="20"/>
      <c r="AH132" s="13"/>
      <c r="AI132" s="69">
        <f t="shared" si="100"/>
        <v>0</v>
      </c>
      <c r="AJ132" s="89">
        <f t="shared" si="119"/>
        <v>0</v>
      </c>
      <c r="AK132" s="70">
        <f t="shared" si="120"/>
        <v>0</v>
      </c>
      <c r="AL132" s="20"/>
      <c r="AM132" s="13"/>
      <c r="AN132" s="69">
        <f t="shared" si="101"/>
        <v>0</v>
      </c>
      <c r="AO132" s="89">
        <f t="shared" si="121"/>
        <v>0</v>
      </c>
      <c r="AP132" s="70">
        <f t="shared" si="122"/>
        <v>0</v>
      </c>
      <c r="AQ132" s="20"/>
      <c r="AR132" s="13"/>
      <c r="AS132" s="69">
        <f t="shared" si="102"/>
        <v>0</v>
      </c>
      <c r="AT132" s="69">
        <f t="shared" si="123"/>
        <v>0</v>
      </c>
      <c r="AU132" s="70">
        <f t="shared" si="124"/>
        <v>0</v>
      </c>
      <c r="AV132" s="20"/>
      <c r="AW132" s="13"/>
      <c r="AX132" s="69">
        <f t="shared" si="103"/>
        <v>0</v>
      </c>
      <c r="AY132" s="89">
        <f t="shared" si="125"/>
        <v>0</v>
      </c>
      <c r="AZ132" s="70">
        <f t="shared" si="126"/>
        <v>0</v>
      </c>
      <c r="BA132" s="20"/>
      <c r="BB132" s="13"/>
      <c r="BC132" s="69">
        <f t="shared" si="104"/>
        <v>0</v>
      </c>
      <c r="BD132" s="89">
        <f t="shared" si="127"/>
        <v>0</v>
      </c>
      <c r="BE132" s="70">
        <f t="shared" si="128"/>
        <v>0</v>
      </c>
      <c r="BF132" s="20"/>
      <c r="BG132" s="13"/>
      <c r="BH132" s="69">
        <f t="shared" si="105"/>
        <v>0</v>
      </c>
      <c r="BI132" s="69">
        <f t="shared" si="129"/>
        <v>0</v>
      </c>
      <c r="BJ132" s="89">
        <f t="shared" si="130"/>
        <v>0</v>
      </c>
      <c r="BK132" s="91">
        <f t="shared" si="131"/>
        <v>0</v>
      </c>
      <c r="BL132" s="91">
        <f t="shared" si="132"/>
        <v>0</v>
      </c>
      <c r="BM132" s="91">
        <f t="shared" si="106"/>
        <v>0</v>
      </c>
      <c r="BN132" s="91">
        <f t="shared" si="133"/>
        <v>0</v>
      </c>
      <c r="BO132" s="182"/>
      <c r="BP132" s="182"/>
      <c r="BQ132" s="182"/>
      <c r="BR132" s="182"/>
      <c r="BS132" s="182"/>
    </row>
    <row r="133" spans="1:71" ht="15" x14ac:dyDescent="0.2">
      <c r="A133" s="96">
        <f>'Innberetning EKOM-tjenester '!A133</f>
        <v>0</v>
      </c>
      <c r="B133" s="96">
        <f>'Innberetning EKOM-tjenester '!B133</f>
        <v>0</v>
      </c>
      <c r="C133" s="84"/>
      <c r="D133" s="13"/>
      <c r="E133" s="69">
        <f t="shared" si="94"/>
        <v>0</v>
      </c>
      <c r="F133" s="89">
        <f t="shared" si="107"/>
        <v>0</v>
      </c>
      <c r="G133" s="70">
        <f t="shared" si="108"/>
        <v>0</v>
      </c>
      <c r="H133" s="20"/>
      <c r="I133" s="13"/>
      <c r="J133" s="69">
        <f t="shared" si="95"/>
        <v>0</v>
      </c>
      <c r="K133" s="69">
        <f t="shared" si="109"/>
        <v>0</v>
      </c>
      <c r="L133" s="70">
        <f t="shared" si="110"/>
        <v>0</v>
      </c>
      <c r="M133" s="20"/>
      <c r="N133" s="13"/>
      <c r="O133" s="69">
        <f t="shared" si="96"/>
        <v>0</v>
      </c>
      <c r="P133" s="89">
        <f t="shared" si="111"/>
        <v>0</v>
      </c>
      <c r="Q133" s="70">
        <f t="shared" si="112"/>
        <v>0</v>
      </c>
      <c r="R133" s="20"/>
      <c r="S133" s="13"/>
      <c r="T133" s="69">
        <f t="shared" si="97"/>
        <v>0</v>
      </c>
      <c r="U133" s="89">
        <f t="shared" si="113"/>
        <v>0</v>
      </c>
      <c r="V133" s="70">
        <f t="shared" si="114"/>
        <v>0</v>
      </c>
      <c r="W133" s="20"/>
      <c r="X133" s="13"/>
      <c r="Y133" s="69">
        <f t="shared" si="98"/>
        <v>0</v>
      </c>
      <c r="Z133" s="69">
        <f t="shared" si="115"/>
        <v>0</v>
      </c>
      <c r="AA133" s="70">
        <f t="shared" si="116"/>
        <v>0</v>
      </c>
      <c r="AB133" s="20"/>
      <c r="AC133" s="13"/>
      <c r="AD133" s="69">
        <f t="shared" si="99"/>
        <v>0</v>
      </c>
      <c r="AE133" s="89">
        <f t="shared" si="117"/>
        <v>0</v>
      </c>
      <c r="AF133" s="70">
        <f t="shared" si="118"/>
        <v>0</v>
      </c>
      <c r="AG133" s="20"/>
      <c r="AH133" s="13"/>
      <c r="AI133" s="69">
        <f t="shared" si="100"/>
        <v>0</v>
      </c>
      <c r="AJ133" s="89">
        <f t="shared" si="119"/>
        <v>0</v>
      </c>
      <c r="AK133" s="70">
        <f t="shared" si="120"/>
        <v>0</v>
      </c>
      <c r="AL133" s="20"/>
      <c r="AM133" s="13"/>
      <c r="AN133" s="69">
        <f t="shared" si="101"/>
        <v>0</v>
      </c>
      <c r="AO133" s="89">
        <f t="shared" si="121"/>
        <v>0</v>
      </c>
      <c r="AP133" s="70">
        <f t="shared" si="122"/>
        <v>0</v>
      </c>
      <c r="AQ133" s="20"/>
      <c r="AR133" s="13"/>
      <c r="AS133" s="69">
        <f t="shared" si="102"/>
        <v>0</v>
      </c>
      <c r="AT133" s="69">
        <f t="shared" si="123"/>
        <v>0</v>
      </c>
      <c r="AU133" s="70">
        <f t="shared" si="124"/>
        <v>0</v>
      </c>
      <c r="AV133" s="20"/>
      <c r="AW133" s="13"/>
      <c r="AX133" s="69">
        <f t="shared" si="103"/>
        <v>0</v>
      </c>
      <c r="AY133" s="89">
        <f t="shared" si="125"/>
        <v>0</v>
      </c>
      <c r="AZ133" s="70">
        <f t="shared" si="126"/>
        <v>0</v>
      </c>
      <c r="BA133" s="20"/>
      <c r="BB133" s="13"/>
      <c r="BC133" s="69">
        <f t="shared" si="104"/>
        <v>0</v>
      </c>
      <c r="BD133" s="89">
        <f t="shared" si="127"/>
        <v>0</v>
      </c>
      <c r="BE133" s="70">
        <f t="shared" si="128"/>
        <v>0</v>
      </c>
      <c r="BF133" s="20"/>
      <c r="BG133" s="13"/>
      <c r="BH133" s="69">
        <f t="shared" si="105"/>
        <v>0</v>
      </c>
      <c r="BI133" s="69">
        <f t="shared" si="129"/>
        <v>0</v>
      </c>
      <c r="BJ133" s="89">
        <f t="shared" si="130"/>
        <v>0</v>
      </c>
      <c r="BK133" s="91">
        <f t="shared" si="131"/>
        <v>0</v>
      </c>
      <c r="BL133" s="91">
        <f t="shared" si="132"/>
        <v>0</v>
      </c>
      <c r="BM133" s="91">
        <f t="shared" si="106"/>
        <v>0</v>
      </c>
      <c r="BN133" s="91">
        <f t="shared" si="133"/>
        <v>0</v>
      </c>
      <c r="BO133" s="182"/>
      <c r="BP133" s="182"/>
      <c r="BQ133" s="182"/>
      <c r="BR133" s="182"/>
      <c r="BS133" s="182"/>
    </row>
    <row r="134" spans="1:71" ht="15" x14ac:dyDescent="0.2">
      <c r="A134" s="96">
        <f>'Innberetning EKOM-tjenester '!A134</f>
        <v>0</v>
      </c>
      <c r="B134" s="96">
        <f>'Innberetning EKOM-tjenester '!B134</f>
        <v>0</v>
      </c>
      <c r="C134" s="84"/>
      <c r="D134" s="13"/>
      <c r="E134" s="69">
        <f t="shared" si="94"/>
        <v>0</v>
      </c>
      <c r="F134" s="89">
        <f t="shared" si="107"/>
        <v>0</v>
      </c>
      <c r="G134" s="70">
        <f t="shared" si="108"/>
        <v>0</v>
      </c>
      <c r="H134" s="20"/>
      <c r="I134" s="13"/>
      <c r="J134" s="69">
        <f t="shared" si="95"/>
        <v>0</v>
      </c>
      <c r="K134" s="69">
        <f t="shared" si="109"/>
        <v>0</v>
      </c>
      <c r="L134" s="70">
        <f t="shared" si="110"/>
        <v>0</v>
      </c>
      <c r="M134" s="20"/>
      <c r="N134" s="13"/>
      <c r="O134" s="69">
        <f t="shared" si="96"/>
        <v>0</v>
      </c>
      <c r="P134" s="89">
        <f t="shared" si="111"/>
        <v>0</v>
      </c>
      <c r="Q134" s="70">
        <f t="shared" si="112"/>
        <v>0</v>
      </c>
      <c r="R134" s="20"/>
      <c r="S134" s="13"/>
      <c r="T134" s="69">
        <f t="shared" si="97"/>
        <v>0</v>
      </c>
      <c r="U134" s="89">
        <f t="shared" si="113"/>
        <v>0</v>
      </c>
      <c r="V134" s="70">
        <f t="shared" si="114"/>
        <v>0</v>
      </c>
      <c r="W134" s="20"/>
      <c r="X134" s="13"/>
      <c r="Y134" s="69">
        <f t="shared" si="98"/>
        <v>0</v>
      </c>
      <c r="Z134" s="69">
        <f t="shared" si="115"/>
        <v>0</v>
      </c>
      <c r="AA134" s="70">
        <f t="shared" si="116"/>
        <v>0</v>
      </c>
      <c r="AB134" s="20"/>
      <c r="AC134" s="13"/>
      <c r="AD134" s="69">
        <f t="shared" si="99"/>
        <v>0</v>
      </c>
      <c r="AE134" s="89">
        <f t="shared" si="117"/>
        <v>0</v>
      </c>
      <c r="AF134" s="70">
        <f t="shared" si="118"/>
        <v>0</v>
      </c>
      <c r="AG134" s="20"/>
      <c r="AH134" s="13"/>
      <c r="AI134" s="69">
        <f t="shared" si="100"/>
        <v>0</v>
      </c>
      <c r="AJ134" s="89">
        <f t="shared" si="119"/>
        <v>0</v>
      </c>
      <c r="AK134" s="70">
        <f t="shared" si="120"/>
        <v>0</v>
      </c>
      <c r="AL134" s="20"/>
      <c r="AM134" s="13"/>
      <c r="AN134" s="69">
        <f t="shared" si="101"/>
        <v>0</v>
      </c>
      <c r="AO134" s="89">
        <f t="shared" si="121"/>
        <v>0</v>
      </c>
      <c r="AP134" s="70">
        <f t="shared" si="122"/>
        <v>0</v>
      </c>
      <c r="AQ134" s="20"/>
      <c r="AR134" s="13"/>
      <c r="AS134" s="69">
        <f t="shared" si="102"/>
        <v>0</v>
      </c>
      <c r="AT134" s="69">
        <f t="shared" si="123"/>
        <v>0</v>
      </c>
      <c r="AU134" s="70">
        <f t="shared" si="124"/>
        <v>0</v>
      </c>
      <c r="AV134" s="20"/>
      <c r="AW134" s="13"/>
      <c r="AX134" s="69">
        <f t="shared" si="103"/>
        <v>0</v>
      </c>
      <c r="AY134" s="89">
        <f t="shared" si="125"/>
        <v>0</v>
      </c>
      <c r="AZ134" s="70">
        <f t="shared" si="126"/>
        <v>0</v>
      </c>
      <c r="BA134" s="20"/>
      <c r="BB134" s="13"/>
      <c r="BC134" s="69">
        <f t="shared" si="104"/>
        <v>0</v>
      </c>
      <c r="BD134" s="89">
        <f t="shared" si="127"/>
        <v>0</v>
      </c>
      <c r="BE134" s="70">
        <f t="shared" si="128"/>
        <v>0</v>
      </c>
      <c r="BF134" s="20"/>
      <c r="BG134" s="13"/>
      <c r="BH134" s="69">
        <f t="shared" si="105"/>
        <v>0</v>
      </c>
      <c r="BI134" s="69">
        <f t="shared" si="129"/>
        <v>0</v>
      </c>
      <c r="BJ134" s="89">
        <f t="shared" si="130"/>
        <v>0</v>
      </c>
      <c r="BK134" s="91">
        <f t="shared" si="131"/>
        <v>0</v>
      </c>
      <c r="BL134" s="91">
        <f t="shared" si="132"/>
        <v>0</v>
      </c>
      <c r="BM134" s="91">
        <f t="shared" si="106"/>
        <v>0</v>
      </c>
      <c r="BN134" s="91">
        <f t="shared" si="133"/>
        <v>0</v>
      </c>
      <c r="BO134" s="182"/>
      <c r="BP134" s="182"/>
      <c r="BQ134" s="182"/>
      <c r="BR134" s="182"/>
      <c r="BS134" s="182"/>
    </row>
    <row r="135" spans="1:71" ht="15" x14ac:dyDescent="0.2">
      <c r="A135" s="96">
        <f>'Innberetning EKOM-tjenester '!A135</f>
        <v>0</v>
      </c>
      <c r="B135" s="96">
        <f>'Innberetning EKOM-tjenester '!B135</f>
        <v>0</v>
      </c>
      <c r="C135" s="84"/>
      <c r="D135" s="13"/>
      <c r="E135" s="69">
        <f t="shared" si="94"/>
        <v>0</v>
      </c>
      <c r="F135" s="89">
        <f t="shared" si="107"/>
        <v>0</v>
      </c>
      <c r="G135" s="70">
        <f t="shared" si="108"/>
        <v>0</v>
      </c>
      <c r="H135" s="20"/>
      <c r="I135" s="13"/>
      <c r="J135" s="69">
        <f t="shared" si="95"/>
        <v>0</v>
      </c>
      <c r="K135" s="69">
        <f t="shared" si="109"/>
        <v>0</v>
      </c>
      <c r="L135" s="70">
        <f t="shared" si="110"/>
        <v>0</v>
      </c>
      <c r="M135" s="20"/>
      <c r="N135" s="13"/>
      <c r="O135" s="69">
        <f t="shared" si="96"/>
        <v>0</v>
      </c>
      <c r="P135" s="89">
        <f t="shared" si="111"/>
        <v>0</v>
      </c>
      <c r="Q135" s="70">
        <f t="shared" si="112"/>
        <v>0</v>
      </c>
      <c r="R135" s="20"/>
      <c r="S135" s="13"/>
      <c r="T135" s="69">
        <f t="shared" si="97"/>
        <v>0</v>
      </c>
      <c r="U135" s="89">
        <f t="shared" si="113"/>
        <v>0</v>
      </c>
      <c r="V135" s="70">
        <f t="shared" si="114"/>
        <v>0</v>
      </c>
      <c r="W135" s="20"/>
      <c r="X135" s="13"/>
      <c r="Y135" s="69">
        <f t="shared" si="98"/>
        <v>0</v>
      </c>
      <c r="Z135" s="69">
        <f t="shared" si="115"/>
        <v>0</v>
      </c>
      <c r="AA135" s="70">
        <f t="shared" si="116"/>
        <v>0</v>
      </c>
      <c r="AB135" s="20"/>
      <c r="AC135" s="13"/>
      <c r="AD135" s="69">
        <f t="shared" si="99"/>
        <v>0</v>
      </c>
      <c r="AE135" s="89">
        <f t="shared" si="117"/>
        <v>0</v>
      </c>
      <c r="AF135" s="70">
        <f t="shared" si="118"/>
        <v>0</v>
      </c>
      <c r="AG135" s="20"/>
      <c r="AH135" s="13"/>
      <c r="AI135" s="69">
        <f t="shared" si="100"/>
        <v>0</v>
      </c>
      <c r="AJ135" s="89">
        <f t="shared" si="119"/>
        <v>0</v>
      </c>
      <c r="AK135" s="70">
        <f t="shared" si="120"/>
        <v>0</v>
      </c>
      <c r="AL135" s="20"/>
      <c r="AM135" s="13"/>
      <c r="AN135" s="69">
        <f t="shared" si="101"/>
        <v>0</v>
      </c>
      <c r="AO135" s="89">
        <f t="shared" si="121"/>
        <v>0</v>
      </c>
      <c r="AP135" s="70">
        <f t="shared" si="122"/>
        <v>0</v>
      </c>
      <c r="AQ135" s="20"/>
      <c r="AR135" s="13"/>
      <c r="AS135" s="69">
        <f t="shared" si="102"/>
        <v>0</v>
      </c>
      <c r="AT135" s="69">
        <f t="shared" si="123"/>
        <v>0</v>
      </c>
      <c r="AU135" s="70">
        <f t="shared" si="124"/>
        <v>0</v>
      </c>
      <c r="AV135" s="20"/>
      <c r="AW135" s="13"/>
      <c r="AX135" s="69">
        <f t="shared" si="103"/>
        <v>0</v>
      </c>
      <c r="AY135" s="89">
        <f t="shared" si="125"/>
        <v>0</v>
      </c>
      <c r="AZ135" s="70">
        <f t="shared" si="126"/>
        <v>0</v>
      </c>
      <c r="BA135" s="20"/>
      <c r="BB135" s="13"/>
      <c r="BC135" s="69">
        <f t="shared" si="104"/>
        <v>0</v>
      </c>
      <c r="BD135" s="89">
        <f t="shared" si="127"/>
        <v>0</v>
      </c>
      <c r="BE135" s="70">
        <f t="shared" si="128"/>
        <v>0</v>
      </c>
      <c r="BF135" s="20"/>
      <c r="BG135" s="13"/>
      <c r="BH135" s="69">
        <f t="shared" si="105"/>
        <v>0</v>
      </c>
      <c r="BI135" s="69">
        <f t="shared" si="129"/>
        <v>0</v>
      </c>
      <c r="BJ135" s="89">
        <f t="shared" si="130"/>
        <v>0</v>
      </c>
      <c r="BK135" s="91">
        <f t="shared" si="131"/>
        <v>0</v>
      </c>
      <c r="BL135" s="91">
        <f t="shared" si="132"/>
        <v>0</v>
      </c>
      <c r="BM135" s="91">
        <f t="shared" si="106"/>
        <v>0</v>
      </c>
      <c r="BN135" s="91">
        <f t="shared" si="133"/>
        <v>0</v>
      </c>
      <c r="BO135" s="182"/>
      <c r="BP135" s="182"/>
      <c r="BQ135" s="182"/>
      <c r="BR135" s="182"/>
      <c r="BS135" s="182"/>
    </row>
    <row r="136" spans="1:71" ht="15" x14ac:dyDescent="0.2">
      <c r="A136" s="96">
        <f>'Innberetning EKOM-tjenester '!A136</f>
        <v>0</v>
      </c>
      <c r="B136" s="96">
        <f>'Innberetning EKOM-tjenester '!B136</f>
        <v>0</v>
      </c>
      <c r="C136" s="84"/>
      <c r="D136" s="13"/>
      <c r="E136" s="69">
        <f t="shared" si="94"/>
        <v>0</v>
      </c>
      <c r="F136" s="89">
        <f t="shared" si="107"/>
        <v>0</v>
      </c>
      <c r="G136" s="70">
        <f t="shared" si="108"/>
        <v>0</v>
      </c>
      <c r="H136" s="20"/>
      <c r="I136" s="13"/>
      <c r="J136" s="69">
        <f t="shared" si="95"/>
        <v>0</v>
      </c>
      <c r="K136" s="69">
        <f t="shared" si="109"/>
        <v>0</v>
      </c>
      <c r="L136" s="70">
        <f t="shared" si="110"/>
        <v>0</v>
      </c>
      <c r="M136" s="20"/>
      <c r="N136" s="13"/>
      <c r="O136" s="69">
        <f t="shared" si="96"/>
        <v>0</v>
      </c>
      <c r="P136" s="89">
        <f t="shared" si="111"/>
        <v>0</v>
      </c>
      <c r="Q136" s="70">
        <f t="shared" si="112"/>
        <v>0</v>
      </c>
      <c r="R136" s="20"/>
      <c r="S136" s="13"/>
      <c r="T136" s="69">
        <f t="shared" si="97"/>
        <v>0</v>
      </c>
      <c r="U136" s="89">
        <f t="shared" si="113"/>
        <v>0</v>
      </c>
      <c r="V136" s="70">
        <f t="shared" si="114"/>
        <v>0</v>
      </c>
      <c r="W136" s="20"/>
      <c r="X136" s="13"/>
      <c r="Y136" s="69">
        <f t="shared" si="98"/>
        <v>0</v>
      </c>
      <c r="Z136" s="69">
        <f t="shared" si="115"/>
        <v>0</v>
      </c>
      <c r="AA136" s="70">
        <f t="shared" si="116"/>
        <v>0</v>
      </c>
      <c r="AB136" s="20"/>
      <c r="AC136" s="13"/>
      <c r="AD136" s="69">
        <f t="shared" si="99"/>
        <v>0</v>
      </c>
      <c r="AE136" s="89">
        <f t="shared" si="117"/>
        <v>0</v>
      </c>
      <c r="AF136" s="70">
        <f t="shared" si="118"/>
        <v>0</v>
      </c>
      <c r="AG136" s="20"/>
      <c r="AH136" s="13"/>
      <c r="AI136" s="69">
        <f t="shared" si="100"/>
        <v>0</v>
      </c>
      <c r="AJ136" s="89">
        <f t="shared" si="119"/>
        <v>0</v>
      </c>
      <c r="AK136" s="70">
        <f t="shared" si="120"/>
        <v>0</v>
      </c>
      <c r="AL136" s="20"/>
      <c r="AM136" s="13"/>
      <c r="AN136" s="69">
        <f t="shared" si="101"/>
        <v>0</v>
      </c>
      <c r="AO136" s="89">
        <f t="shared" si="121"/>
        <v>0</v>
      </c>
      <c r="AP136" s="70">
        <f t="shared" si="122"/>
        <v>0</v>
      </c>
      <c r="AQ136" s="20"/>
      <c r="AR136" s="13"/>
      <c r="AS136" s="69">
        <f t="shared" si="102"/>
        <v>0</v>
      </c>
      <c r="AT136" s="69">
        <f t="shared" si="123"/>
        <v>0</v>
      </c>
      <c r="AU136" s="70">
        <f t="shared" si="124"/>
        <v>0</v>
      </c>
      <c r="AV136" s="20"/>
      <c r="AW136" s="13"/>
      <c r="AX136" s="69">
        <f t="shared" si="103"/>
        <v>0</v>
      </c>
      <c r="AY136" s="89">
        <f t="shared" si="125"/>
        <v>0</v>
      </c>
      <c r="AZ136" s="70">
        <f t="shared" si="126"/>
        <v>0</v>
      </c>
      <c r="BA136" s="20"/>
      <c r="BB136" s="13"/>
      <c r="BC136" s="69">
        <f t="shared" si="104"/>
        <v>0</v>
      </c>
      <c r="BD136" s="89">
        <f t="shared" si="127"/>
        <v>0</v>
      </c>
      <c r="BE136" s="70">
        <f t="shared" si="128"/>
        <v>0</v>
      </c>
      <c r="BF136" s="20"/>
      <c r="BG136" s="13"/>
      <c r="BH136" s="69">
        <f t="shared" si="105"/>
        <v>0</v>
      </c>
      <c r="BI136" s="69">
        <f t="shared" si="129"/>
        <v>0</v>
      </c>
      <c r="BJ136" s="89">
        <f t="shared" si="130"/>
        <v>0</v>
      </c>
      <c r="BK136" s="91">
        <f t="shared" si="131"/>
        <v>0</v>
      </c>
      <c r="BL136" s="91">
        <f t="shared" si="132"/>
        <v>0</v>
      </c>
      <c r="BM136" s="91">
        <f t="shared" si="106"/>
        <v>0</v>
      </c>
      <c r="BN136" s="91">
        <f t="shared" si="133"/>
        <v>0</v>
      </c>
      <c r="BO136" s="182"/>
      <c r="BP136" s="182"/>
      <c r="BQ136" s="182"/>
      <c r="BR136" s="182"/>
      <c r="BS136" s="182"/>
    </row>
    <row r="137" spans="1:71" ht="15" x14ac:dyDescent="0.2">
      <c r="A137" s="96">
        <f>'Innberetning EKOM-tjenester '!A137</f>
        <v>0</v>
      </c>
      <c r="B137" s="96">
        <f>'Innberetning EKOM-tjenester '!B137</f>
        <v>0</v>
      </c>
      <c r="C137" s="84"/>
      <c r="D137" s="13"/>
      <c r="E137" s="69">
        <f t="shared" si="94"/>
        <v>0</v>
      </c>
      <c r="F137" s="89">
        <f t="shared" si="107"/>
        <v>0</v>
      </c>
      <c r="G137" s="70">
        <f t="shared" si="108"/>
        <v>0</v>
      </c>
      <c r="H137" s="20"/>
      <c r="I137" s="13"/>
      <c r="J137" s="69">
        <f t="shared" si="95"/>
        <v>0</v>
      </c>
      <c r="K137" s="69">
        <f t="shared" si="109"/>
        <v>0</v>
      </c>
      <c r="L137" s="70">
        <f t="shared" si="110"/>
        <v>0</v>
      </c>
      <c r="M137" s="20"/>
      <c r="N137" s="13"/>
      <c r="O137" s="69">
        <f t="shared" si="96"/>
        <v>0</v>
      </c>
      <c r="P137" s="89">
        <f t="shared" si="111"/>
        <v>0</v>
      </c>
      <c r="Q137" s="70">
        <f t="shared" si="112"/>
        <v>0</v>
      </c>
      <c r="R137" s="20"/>
      <c r="S137" s="13"/>
      <c r="T137" s="69">
        <f t="shared" si="97"/>
        <v>0</v>
      </c>
      <c r="U137" s="89">
        <f t="shared" si="113"/>
        <v>0</v>
      </c>
      <c r="V137" s="70">
        <f t="shared" si="114"/>
        <v>0</v>
      </c>
      <c r="W137" s="20"/>
      <c r="X137" s="13"/>
      <c r="Y137" s="69">
        <f t="shared" si="98"/>
        <v>0</v>
      </c>
      <c r="Z137" s="69">
        <f t="shared" si="115"/>
        <v>0</v>
      </c>
      <c r="AA137" s="70">
        <f t="shared" si="116"/>
        <v>0</v>
      </c>
      <c r="AB137" s="20"/>
      <c r="AC137" s="13"/>
      <c r="AD137" s="69">
        <f t="shared" si="99"/>
        <v>0</v>
      </c>
      <c r="AE137" s="89">
        <f t="shared" si="117"/>
        <v>0</v>
      </c>
      <c r="AF137" s="70">
        <f t="shared" si="118"/>
        <v>0</v>
      </c>
      <c r="AG137" s="20"/>
      <c r="AH137" s="13"/>
      <c r="AI137" s="69">
        <f t="shared" si="100"/>
        <v>0</v>
      </c>
      <c r="AJ137" s="89">
        <f t="shared" si="119"/>
        <v>0</v>
      </c>
      <c r="AK137" s="70">
        <f t="shared" si="120"/>
        <v>0</v>
      </c>
      <c r="AL137" s="20"/>
      <c r="AM137" s="13"/>
      <c r="AN137" s="69">
        <f t="shared" si="101"/>
        <v>0</v>
      </c>
      <c r="AO137" s="89">
        <f t="shared" si="121"/>
        <v>0</v>
      </c>
      <c r="AP137" s="70">
        <f t="shared" si="122"/>
        <v>0</v>
      </c>
      <c r="AQ137" s="20"/>
      <c r="AR137" s="13"/>
      <c r="AS137" s="69">
        <f t="shared" si="102"/>
        <v>0</v>
      </c>
      <c r="AT137" s="69">
        <f t="shared" si="123"/>
        <v>0</v>
      </c>
      <c r="AU137" s="70">
        <f t="shared" si="124"/>
        <v>0</v>
      </c>
      <c r="AV137" s="20"/>
      <c r="AW137" s="13"/>
      <c r="AX137" s="69">
        <f t="shared" si="103"/>
        <v>0</v>
      </c>
      <c r="AY137" s="89">
        <f t="shared" si="125"/>
        <v>0</v>
      </c>
      <c r="AZ137" s="70">
        <f t="shared" si="126"/>
        <v>0</v>
      </c>
      <c r="BA137" s="20"/>
      <c r="BB137" s="13"/>
      <c r="BC137" s="69">
        <f t="shared" si="104"/>
        <v>0</v>
      </c>
      <c r="BD137" s="89">
        <f t="shared" si="127"/>
        <v>0</v>
      </c>
      <c r="BE137" s="70">
        <f t="shared" si="128"/>
        <v>0</v>
      </c>
      <c r="BF137" s="20"/>
      <c r="BG137" s="13"/>
      <c r="BH137" s="69">
        <f t="shared" si="105"/>
        <v>0</v>
      </c>
      <c r="BI137" s="69">
        <f t="shared" si="129"/>
        <v>0</v>
      </c>
      <c r="BJ137" s="89">
        <f t="shared" si="130"/>
        <v>0</v>
      </c>
      <c r="BK137" s="91">
        <f t="shared" si="131"/>
        <v>0</v>
      </c>
      <c r="BL137" s="91">
        <f t="shared" si="132"/>
        <v>0</v>
      </c>
      <c r="BM137" s="91">
        <f t="shared" si="106"/>
        <v>0</v>
      </c>
      <c r="BN137" s="91">
        <f t="shared" si="133"/>
        <v>0</v>
      </c>
      <c r="BO137" s="182"/>
      <c r="BP137" s="182"/>
      <c r="BQ137" s="182"/>
      <c r="BR137" s="182"/>
      <c r="BS137" s="182"/>
    </row>
    <row r="138" spans="1:71" ht="15" x14ac:dyDescent="0.2">
      <c r="A138" s="96">
        <f>'Innberetning EKOM-tjenester '!A138</f>
        <v>0</v>
      </c>
      <c r="B138" s="96">
        <f>'Innberetning EKOM-tjenester '!B138</f>
        <v>0</v>
      </c>
      <c r="C138" s="84"/>
      <c r="D138" s="13"/>
      <c r="E138" s="69">
        <f t="shared" si="94"/>
        <v>0</v>
      </c>
      <c r="F138" s="89">
        <f t="shared" si="107"/>
        <v>0</v>
      </c>
      <c r="G138" s="70">
        <f t="shared" si="108"/>
        <v>0</v>
      </c>
      <c r="H138" s="20"/>
      <c r="I138" s="13"/>
      <c r="J138" s="69">
        <f t="shared" si="95"/>
        <v>0</v>
      </c>
      <c r="K138" s="69">
        <f t="shared" si="109"/>
        <v>0</v>
      </c>
      <c r="L138" s="70">
        <f t="shared" si="110"/>
        <v>0</v>
      </c>
      <c r="M138" s="20"/>
      <c r="N138" s="13"/>
      <c r="O138" s="69">
        <f t="shared" si="96"/>
        <v>0</v>
      </c>
      <c r="P138" s="89">
        <f t="shared" si="111"/>
        <v>0</v>
      </c>
      <c r="Q138" s="70">
        <f t="shared" si="112"/>
        <v>0</v>
      </c>
      <c r="R138" s="20"/>
      <c r="S138" s="13"/>
      <c r="T138" s="69">
        <f t="shared" si="97"/>
        <v>0</v>
      </c>
      <c r="U138" s="89">
        <f t="shared" si="113"/>
        <v>0</v>
      </c>
      <c r="V138" s="70">
        <f t="shared" si="114"/>
        <v>0</v>
      </c>
      <c r="W138" s="20"/>
      <c r="X138" s="13"/>
      <c r="Y138" s="69">
        <f t="shared" si="98"/>
        <v>0</v>
      </c>
      <c r="Z138" s="69">
        <f t="shared" si="115"/>
        <v>0</v>
      </c>
      <c r="AA138" s="70">
        <f t="shared" si="116"/>
        <v>0</v>
      </c>
      <c r="AB138" s="20"/>
      <c r="AC138" s="13"/>
      <c r="AD138" s="69">
        <f t="shared" si="99"/>
        <v>0</v>
      </c>
      <c r="AE138" s="89">
        <f t="shared" si="117"/>
        <v>0</v>
      </c>
      <c r="AF138" s="70">
        <f t="shared" si="118"/>
        <v>0</v>
      </c>
      <c r="AG138" s="20"/>
      <c r="AH138" s="13"/>
      <c r="AI138" s="69">
        <f t="shared" si="100"/>
        <v>0</v>
      </c>
      <c r="AJ138" s="89">
        <f t="shared" si="119"/>
        <v>0</v>
      </c>
      <c r="AK138" s="70">
        <f t="shared" si="120"/>
        <v>0</v>
      </c>
      <c r="AL138" s="20"/>
      <c r="AM138" s="13"/>
      <c r="AN138" s="69">
        <f t="shared" si="101"/>
        <v>0</v>
      </c>
      <c r="AO138" s="89">
        <f t="shared" si="121"/>
        <v>0</v>
      </c>
      <c r="AP138" s="70">
        <f t="shared" si="122"/>
        <v>0</v>
      </c>
      <c r="AQ138" s="20"/>
      <c r="AR138" s="13"/>
      <c r="AS138" s="69">
        <f t="shared" si="102"/>
        <v>0</v>
      </c>
      <c r="AT138" s="69">
        <f t="shared" si="123"/>
        <v>0</v>
      </c>
      <c r="AU138" s="70">
        <f t="shared" si="124"/>
        <v>0</v>
      </c>
      <c r="AV138" s="20"/>
      <c r="AW138" s="13"/>
      <c r="AX138" s="69">
        <f t="shared" si="103"/>
        <v>0</v>
      </c>
      <c r="AY138" s="89">
        <f t="shared" si="125"/>
        <v>0</v>
      </c>
      <c r="AZ138" s="70">
        <f t="shared" si="126"/>
        <v>0</v>
      </c>
      <c r="BA138" s="20"/>
      <c r="BB138" s="13"/>
      <c r="BC138" s="69">
        <f t="shared" si="104"/>
        <v>0</v>
      </c>
      <c r="BD138" s="89">
        <f t="shared" si="127"/>
        <v>0</v>
      </c>
      <c r="BE138" s="70">
        <f t="shared" si="128"/>
        <v>0</v>
      </c>
      <c r="BF138" s="20"/>
      <c r="BG138" s="13"/>
      <c r="BH138" s="69">
        <f t="shared" si="105"/>
        <v>0</v>
      </c>
      <c r="BI138" s="69">
        <f t="shared" si="129"/>
        <v>0</v>
      </c>
      <c r="BJ138" s="89">
        <f t="shared" si="130"/>
        <v>0</v>
      </c>
      <c r="BK138" s="91">
        <f t="shared" si="131"/>
        <v>0</v>
      </c>
      <c r="BL138" s="91">
        <f t="shared" si="132"/>
        <v>0</v>
      </c>
      <c r="BM138" s="91">
        <f t="shared" si="106"/>
        <v>0</v>
      </c>
      <c r="BN138" s="91">
        <f t="shared" si="133"/>
        <v>0</v>
      </c>
      <c r="BO138" s="182"/>
      <c r="BP138" s="182"/>
      <c r="BQ138" s="182"/>
      <c r="BR138" s="182"/>
      <c r="BS138" s="182"/>
    </row>
    <row r="139" spans="1:71" ht="15" x14ac:dyDescent="0.2">
      <c r="A139" s="96">
        <f>'Innberetning EKOM-tjenester '!A139</f>
        <v>0</v>
      </c>
      <c r="B139" s="96">
        <f>'Innberetning EKOM-tjenester '!B139</f>
        <v>0</v>
      </c>
      <c r="C139" s="84"/>
      <c r="D139" s="13"/>
      <c r="E139" s="69">
        <f t="shared" si="94"/>
        <v>0</v>
      </c>
      <c r="F139" s="89">
        <f t="shared" ref="F139:F170" si="134">(IF(C139&gt;0,366,0))</f>
        <v>0</v>
      </c>
      <c r="G139" s="70">
        <f t="shared" ref="G139:G170" si="135">IF((F139+D139)&lt;4392,(F139+D139),4392)</f>
        <v>0</v>
      </c>
      <c r="H139" s="20"/>
      <c r="I139" s="13"/>
      <c r="J139" s="69">
        <f t="shared" si="95"/>
        <v>0</v>
      </c>
      <c r="K139" s="69">
        <f t="shared" ref="K139:K170" si="136">(IF(H139&gt;0,366,0))</f>
        <v>0</v>
      </c>
      <c r="L139" s="70">
        <f t="shared" ref="L139:L170" si="137">(IF(((G139+I139+K139)&gt;4391),(4392-G139),(IF((K139+I139)&lt;4392,(K139+I139),4392))))</f>
        <v>0</v>
      </c>
      <c r="M139" s="20"/>
      <c r="N139" s="13"/>
      <c r="O139" s="69">
        <f t="shared" si="96"/>
        <v>0</v>
      </c>
      <c r="P139" s="89">
        <f t="shared" ref="P139:P170" si="138">(IF(M139&gt;0,366,0))</f>
        <v>0</v>
      </c>
      <c r="Q139" s="70">
        <f t="shared" ref="Q139:Q170" si="139">(IF(((G139+L139+N139+P139)&gt;4391),(4392-G139-L139),(IF((P139+N139)&lt;4392,(P139+N139),4392))))</f>
        <v>0</v>
      </c>
      <c r="R139" s="20"/>
      <c r="S139" s="13"/>
      <c r="T139" s="69">
        <f t="shared" si="97"/>
        <v>0</v>
      </c>
      <c r="U139" s="89">
        <f t="shared" ref="U139:U170" si="140">(IF(R139&gt;0,366,0))</f>
        <v>0</v>
      </c>
      <c r="V139" s="70">
        <f t="shared" ref="V139:V170" si="141">(IF(((G139+L139+Q139+S139+U139)&gt;4391),(4392-G139-L139-Q139),(IF((U139+S139)&lt;4392,(U139+S139),4392))))</f>
        <v>0</v>
      </c>
      <c r="W139" s="20"/>
      <c r="X139" s="13"/>
      <c r="Y139" s="69">
        <f t="shared" si="98"/>
        <v>0</v>
      </c>
      <c r="Z139" s="69">
        <f t="shared" ref="Z139:Z170" si="142">(IF(W139&gt;0,366,0))</f>
        <v>0</v>
      </c>
      <c r="AA139" s="70">
        <f t="shared" ref="AA139:AA170" si="143">(IF(((G139+L139+Q139+V139+X139+Z139)&gt;4391),(4392-G139-L139-Q139-V139),(IF((Z139+X139)&lt;4392,(Z139+X139),4392))))</f>
        <v>0</v>
      </c>
      <c r="AB139" s="20"/>
      <c r="AC139" s="13"/>
      <c r="AD139" s="69">
        <f t="shared" si="99"/>
        <v>0</v>
      </c>
      <c r="AE139" s="89">
        <f t="shared" ref="AE139:AE170" si="144">(IF(AB139&gt;0,366,0))</f>
        <v>0</v>
      </c>
      <c r="AF139" s="70">
        <f t="shared" ref="AF139:AF170" si="145">(IF(((G139+L139+Q139+V139+AA139+AC139+AE139)&gt;4391),(4392-G139-L139-Q139-V139-AA139),(IF((AE139+AC139)&lt;4392,(AE139+AC139),4392))))</f>
        <v>0</v>
      </c>
      <c r="AG139" s="20"/>
      <c r="AH139" s="13"/>
      <c r="AI139" s="69">
        <f t="shared" si="100"/>
        <v>0</v>
      </c>
      <c r="AJ139" s="89">
        <f t="shared" ref="AJ139:AJ170" si="146">(IF(AG139&gt;0,366,0))</f>
        <v>0</v>
      </c>
      <c r="AK139" s="70">
        <f t="shared" ref="AK139:AK170" si="147">(IF(((G139+L139+Q139+V139+AA139+AF139+AH139+AJ139)&gt;4391),(4392-G139-L139-Q139-V139-AA139-AF139),(IF((AJ139+AH139)&lt;4392,(AJ139+AH139),4392))))</f>
        <v>0</v>
      </c>
      <c r="AL139" s="20"/>
      <c r="AM139" s="13"/>
      <c r="AN139" s="69">
        <f t="shared" si="101"/>
        <v>0</v>
      </c>
      <c r="AO139" s="89">
        <f t="shared" ref="AO139:AO170" si="148">(IF(AL139&gt;0,366,0))</f>
        <v>0</v>
      </c>
      <c r="AP139" s="70">
        <f t="shared" ref="AP139:AP170" si="149">(IF(((G139+L139+Q139+V139+AA139+AF139+AK139+AM139+AO139)&gt;4391),(4392-G139-L139-Q139-V139-AA139-AF139-AK139),(IF((AO139+AM139)&lt;4392,(AO139+AM139),4392))))</f>
        <v>0</v>
      </c>
      <c r="AQ139" s="20"/>
      <c r="AR139" s="13"/>
      <c r="AS139" s="69">
        <f t="shared" si="102"/>
        <v>0</v>
      </c>
      <c r="AT139" s="69">
        <f t="shared" ref="AT139:AT170" si="150">(IF(AQ139&gt;0,366,0))</f>
        <v>0</v>
      </c>
      <c r="AU139" s="70">
        <f t="shared" ref="AU139:AU170" si="151">(IF(((G139+L139+Q139+V139+AA139+AF139+AK139+AP139+AR139+AT139)&gt;4391),(4392-G139-L139-Q139-V139-AA139-AF139-AK139-AP139),(IF((AT139+AR139)&lt;4392,(AT139+AR139),4392))))</f>
        <v>0</v>
      </c>
      <c r="AV139" s="20"/>
      <c r="AW139" s="13"/>
      <c r="AX139" s="69">
        <f t="shared" si="103"/>
        <v>0</v>
      </c>
      <c r="AY139" s="89">
        <f t="shared" ref="AY139:AY170" si="152">(IF(AV139&gt;0,366,0))</f>
        <v>0</v>
      </c>
      <c r="AZ139" s="70">
        <f t="shared" ref="AZ139:AZ170" si="153">(IF(((G139+L139+Q139+V139+AA139+AF139+AK139+AP139+AU139+AW139+AY139)&gt;4391),(4392-G139-L139-Q139-V139-AA139-AF139-AK139-AP139-AU139),(IF((AY139+AW139)&lt;4392,(AY139+AW139),4392))))</f>
        <v>0</v>
      </c>
      <c r="BA139" s="20"/>
      <c r="BB139" s="13"/>
      <c r="BC139" s="69">
        <f t="shared" si="104"/>
        <v>0</v>
      </c>
      <c r="BD139" s="89">
        <f t="shared" ref="BD139:BD170" si="154">(IF(BA139&gt;0,366,0))</f>
        <v>0</v>
      </c>
      <c r="BE139" s="70">
        <f t="shared" ref="BE139:BE170" si="155">(IF(((G139+L139+Q139+V139+AA139+AF139+AK139+AP139+AU139+AZ139+BB139+BD139)&gt;4391),(4392-G139-L139-Q139-V139-AA139-AF139-AK139-AP139-AU139-AZ139),(IF((BD139+BB139)&lt;4392,(BD139+BB139),4392))))</f>
        <v>0</v>
      </c>
      <c r="BF139" s="20"/>
      <c r="BG139" s="13"/>
      <c r="BH139" s="69">
        <f t="shared" si="105"/>
        <v>0</v>
      </c>
      <c r="BI139" s="69">
        <f t="shared" ref="BI139:BI170" si="156">(IF(BF139&gt;0,366,0))</f>
        <v>0</v>
      </c>
      <c r="BJ139" s="89">
        <f t="shared" ref="BJ139:BJ170" si="157">(IF(((G139+L139+Q139+V139+AA139+AF139+AK139+AP139+AU139+AZ139+BE139+BG139+BI139)&gt;4391),(4392-G139-L139-Q139-V139-AA139-AF139-AK139-AP139-AU139-AZ139-BE139),(IF((BI139+BG139)&lt;4392,(BI139+BG139),4392))))</f>
        <v>0</v>
      </c>
      <c r="BK139" s="91">
        <f t="shared" ref="BK139:BK170" si="158">C139+H139+M139+R139+W139+AB139+AG139+AL139+AQ139+AV139+BA139+BF139</f>
        <v>0</v>
      </c>
      <c r="BL139" s="91">
        <f t="shared" ref="BL139:BL170" si="159">D139+I139+N139+S139+X139+AC139+AH139+AM139+AR139+AW139+BB139+BG139</f>
        <v>0</v>
      </c>
      <c r="BM139" s="91">
        <f t="shared" si="106"/>
        <v>0</v>
      </c>
      <c r="BN139" s="91">
        <f t="shared" ref="BN139:BN170" si="160">G139+L139+Q139+V139+AA139+AF139+AK139+AP139+AU139+AZ139+BE139+BJ139</f>
        <v>0</v>
      </c>
      <c r="BO139" s="182"/>
      <c r="BP139" s="182"/>
      <c r="BQ139" s="182"/>
      <c r="BR139" s="182"/>
      <c r="BS139" s="182"/>
    </row>
    <row r="140" spans="1:71" ht="15" x14ac:dyDescent="0.2">
      <c r="A140" s="96">
        <f>'Innberetning EKOM-tjenester '!A140</f>
        <v>0</v>
      </c>
      <c r="B140" s="96">
        <f>'Innberetning EKOM-tjenester '!B140</f>
        <v>0</v>
      </c>
      <c r="C140" s="84"/>
      <c r="D140" s="13"/>
      <c r="E140" s="69">
        <f t="shared" ref="E140:E201" si="161">D140+C140</f>
        <v>0</v>
      </c>
      <c r="F140" s="89">
        <f t="shared" si="134"/>
        <v>0</v>
      </c>
      <c r="G140" s="70">
        <f t="shared" si="135"/>
        <v>0</v>
      </c>
      <c r="H140" s="20"/>
      <c r="I140" s="13"/>
      <c r="J140" s="69">
        <f t="shared" ref="J140:J201" si="162">I140+H140</f>
        <v>0</v>
      </c>
      <c r="K140" s="69">
        <f t="shared" si="136"/>
        <v>0</v>
      </c>
      <c r="L140" s="70">
        <f t="shared" si="137"/>
        <v>0</v>
      </c>
      <c r="M140" s="20"/>
      <c r="N140" s="13"/>
      <c r="O140" s="69">
        <f t="shared" ref="O140:O201" si="163">N140+M140</f>
        <v>0</v>
      </c>
      <c r="P140" s="89">
        <f t="shared" si="138"/>
        <v>0</v>
      </c>
      <c r="Q140" s="70">
        <f t="shared" si="139"/>
        <v>0</v>
      </c>
      <c r="R140" s="20"/>
      <c r="S140" s="13"/>
      <c r="T140" s="69">
        <f t="shared" ref="T140:T201" si="164">S140+R140</f>
        <v>0</v>
      </c>
      <c r="U140" s="89">
        <f t="shared" si="140"/>
        <v>0</v>
      </c>
      <c r="V140" s="70">
        <f t="shared" si="141"/>
        <v>0</v>
      </c>
      <c r="W140" s="20"/>
      <c r="X140" s="13"/>
      <c r="Y140" s="69">
        <f t="shared" ref="Y140:Y201" si="165">X140+W140</f>
        <v>0</v>
      </c>
      <c r="Z140" s="69">
        <f t="shared" si="142"/>
        <v>0</v>
      </c>
      <c r="AA140" s="70">
        <f t="shared" si="143"/>
        <v>0</v>
      </c>
      <c r="AB140" s="20"/>
      <c r="AC140" s="13"/>
      <c r="AD140" s="69">
        <f t="shared" ref="AD140:AD201" si="166">AC140+AB140</f>
        <v>0</v>
      </c>
      <c r="AE140" s="89">
        <f t="shared" si="144"/>
        <v>0</v>
      </c>
      <c r="AF140" s="70">
        <f t="shared" si="145"/>
        <v>0</v>
      </c>
      <c r="AG140" s="20"/>
      <c r="AH140" s="13"/>
      <c r="AI140" s="69">
        <f t="shared" ref="AI140:AI201" si="167">AH140+AG140</f>
        <v>0</v>
      </c>
      <c r="AJ140" s="89">
        <f t="shared" si="146"/>
        <v>0</v>
      </c>
      <c r="AK140" s="70">
        <f t="shared" si="147"/>
        <v>0</v>
      </c>
      <c r="AL140" s="20"/>
      <c r="AM140" s="13"/>
      <c r="AN140" s="69">
        <f t="shared" ref="AN140:AN200" si="168">AM140+AL140</f>
        <v>0</v>
      </c>
      <c r="AO140" s="89">
        <f t="shared" si="148"/>
        <v>0</v>
      </c>
      <c r="AP140" s="70">
        <f t="shared" si="149"/>
        <v>0</v>
      </c>
      <c r="AQ140" s="20"/>
      <c r="AR140" s="13"/>
      <c r="AS140" s="69">
        <f t="shared" ref="AS140:AS201" si="169">AR140+AQ140</f>
        <v>0</v>
      </c>
      <c r="AT140" s="69">
        <f t="shared" si="150"/>
        <v>0</v>
      </c>
      <c r="AU140" s="70">
        <f t="shared" si="151"/>
        <v>0</v>
      </c>
      <c r="AV140" s="20"/>
      <c r="AW140" s="13"/>
      <c r="AX140" s="69">
        <f t="shared" ref="AX140:AX201" si="170">AW140+AV140</f>
        <v>0</v>
      </c>
      <c r="AY140" s="89">
        <f t="shared" si="152"/>
        <v>0</v>
      </c>
      <c r="AZ140" s="70">
        <f t="shared" si="153"/>
        <v>0</v>
      </c>
      <c r="BA140" s="20"/>
      <c r="BB140" s="13"/>
      <c r="BC140" s="69">
        <f t="shared" ref="BC140:BC201" si="171">BB140+BA140</f>
        <v>0</v>
      </c>
      <c r="BD140" s="89">
        <f t="shared" si="154"/>
        <v>0</v>
      </c>
      <c r="BE140" s="70">
        <f t="shared" si="155"/>
        <v>0</v>
      </c>
      <c r="BF140" s="20"/>
      <c r="BG140" s="13"/>
      <c r="BH140" s="69">
        <f t="shared" ref="BH140:BH201" si="172">BG140+BF140</f>
        <v>0</v>
      </c>
      <c r="BI140" s="69">
        <f t="shared" si="156"/>
        <v>0</v>
      </c>
      <c r="BJ140" s="89">
        <f t="shared" si="157"/>
        <v>0</v>
      </c>
      <c r="BK140" s="91">
        <f t="shared" si="158"/>
        <v>0</v>
      </c>
      <c r="BL140" s="91">
        <f t="shared" si="159"/>
        <v>0</v>
      </c>
      <c r="BM140" s="91">
        <f t="shared" ref="BM140:BM201" si="173">BK140+BL140</f>
        <v>0</v>
      </c>
      <c r="BN140" s="91">
        <f t="shared" si="160"/>
        <v>0</v>
      </c>
      <c r="BO140" s="182"/>
      <c r="BP140" s="182"/>
      <c r="BQ140" s="182"/>
      <c r="BR140" s="182"/>
      <c r="BS140" s="182"/>
    </row>
    <row r="141" spans="1:71" ht="15" x14ac:dyDescent="0.2">
      <c r="A141" s="96">
        <f>'Innberetning EKOM-tjenester '!A141</f>
        <v>0</v>
      </c>
      <c r="B141" s="96">
        <f>'Innberetning EKOM-tjenester '!B141</f>
        <v>0</v>
      </c>
      <c r="C141" s="84"/>
      <c r="D141" s="13"/>
      <c r="E141" s="69">
        <f t="shared" si="161"/>
        <v>0</v>
      </c>
      <c r="F141" s="89">
        <f t="shared" si="134"/>
        <v>0</v>
      </c>
      <c r="G141" s="70">
        <f t="shared" si="135"/>
        <v>0</v>
      </c>
      <c r="H141" s="20"/>
      <c r="I141" s="13"/>
      <c r="J141" s="69">
        <f t="shared" si="162"/>
        <v>0</v>
      </c>
      <c r="K141" s="69">
        <f t="shared" si="136"/>
        <v>0</v>
      </c>
      <c r="L141" s="70">
        <f t="shared" si="137"/>
        <v>0</v>
      </c>
      <c r="M141" s="20"/>
      <c r="N141" s="13"/>
      <c r="O141" s="69">
        <f t="shared" si="163"/>
        <v>0</v>
      </c>
      <c r="P141" s="89">
        <f t="shared" si="138"/>
        <v>0</v>
      </c>
      <c r="Q141" s="70">
        <f t="shared" si="139"/>
        <v>0</v>
      </c>
      <c r="R141" s="20"/>
      <c r="S141" s="13"/>
      <c r="T141" s="69">
        <f t="shared" si="164"/>
        <v>0</v>
      </c>
      <c r="U141" s="89">
        <f t="shared" si="140"/>
        <v>0</v>
      </c>
      <c r="V141" s="70">
        <f t="shared" si="141"/>
        <v>0</v>
      </c>
      <c r="W141" s="20"/>
      <c r="X141" s="13"/>
      <c r="Y141" s="69">
        <f t="shared" si="165"/>
        <v>0</v>
      </c>
      <c r="Z141" s="69">
        <f t="shared" si="142"/>
        <v>0</v>
      </c>
      <c r="AA141" s="70">
        <f t="shared" si="143"/>
        <v>0</v>
      </c>
      <c r="AB141" s="20"/>
      <c r="AC141" s="13"/>
      <c r="AD141" s="69">
        <f t="shared" si="166"/>
        <v>0</v>
      </c>
      <c r="AE141" s="89">
        <f t="shared" si="144"/>
        <v>0</v>
      </c>
      <c r="AF141" s="70">
        <f t="shared" si="145"/>
        <v>0</v>
      </c>
      <c r="AG141" s="20"/>
      <c r="AH141" s="13"/>
      <c r="AI141" s="69">
        <f t="shared" si="167"/>
        <v>0</v>
      </c>
      <c r="AJ141" s="89">
        <f t="shared" si="146"/>
        <v>0</v>
      </c>
      <c r="AK141" s="70">
        <f t="shared" si="147"/>
        <v>0</v>
      </c>
      <c r="AL141" s="20"/>
      <c r="AM141" s="13"/>
      <c r="AN141" s="69">
        <f t="shared" si="168"/>
        <v>0</v>
      </c>
      <c r="AO141" s="89">
        <f t="shared" si="148"/>
        <v>0</v>
      </c>
      <c r="AP141" s="70">
        <f t="shared" si="149"/>
        <v>0</v>
      </c>
      <c r="AQ141" s="20"/>
      <c r="AR141" s="13"/>
      <c r="AS141" s="69">
        <f t="shared" si="169"/>
        <v>0</v>
      </c>
      <c r="AT141" s="69">
        <f t="shared" si="150"/>
        <v>0</v>
      </c>
      <c r="AU141" s="70">
        <f t="shared" si="151"/>
        <v>0</v>
      </c>
      <c r="AV141" s="20"/>
      <c r="AW141" s="13"/>
      <c r="AX141" s="69">
        <f t="shared" si="170"/>
        <v>0</v>
      </c>
      <c r="AY141" s="89">
        <f t="shared" si="152"/>
        <v>0</v>
      </c>
      <c r="AZ141" s="70">
        <f t="shared" si="153"/>
        <v>0</v>
      </c>
      <c r="BA141" s="20"/>
      <c r="BB141" s="13"/>
      <c r="BC141" s="69">
        <f t="shared" si="171"/>
        <v>0</v>
      </c>
      <c r="BD141" s="89">
        <f t="shared" si="154"/>
        <v>0</v>
      </c>
      <c r="BE141" s="70">
        <f t="shared" si="155"/>
        <v>0</v>
      </c>
      <c r="BF141" s="20"/>
      <c r="BG141" s="13"/>
      <c r="BH141" s="69">
        <f t="shared" si="172"/>
        <v>0</v>
      </c>
      <c r="BI141" s="69">
        <f t="shared" si="156"/>
        <v>0</v>
      </c>
      <c r="BJ141" s="89">
        <f t="shared" si="157"/>
        <v>0</v>
      </c>
      <c r="BK141" s="91">
        <f t="shared" si="158"/>
        <v>0</v>
      </c>
      <c r="BL141" s="91">
        <f t="shared" si="159"/>
        <v>0</v>
      </c>
      <c r="BM141" s="91">
        <f t="shared" si="173"/>
        <v>0</v>
      </c>
      <c r="BN141" s="91">
        <f t="shared" si="160"/>
        <v>0</v>
      </c>
      <c r="BO141" s="182"/>
      <c r="BP141" s="182"/>
      <c r="BQ141" s="182"/>
      <c r="BR141" s="182"/>
      <c r="BS141" s="182"/>
    </row>
    <row r="142" spans="1:71" ht="15" x14ac:dyDescent="0.2">
      <c r="A142" s="96">
        <f>'Innberetning EKOM-tjenester '!A142</f>
        <v>0</v>
      </c>
      <c r="B142" s="96">
        <f>'Innberetning EKOM-tjenester '!B142</f>
        <v>0</v>
      </c>
      <c r="C142" s="84"/>
      <c r="D142" s="13"/>
      <c r="E142" s="69">
        <f t="shared" si="161"/>
        <v>0</v>
      </c>
      <c r="F142" s="89">
        <f t="shared" si="134"/>
        <v>0</v>
      </c>
      <c r="G142" s="70">
        <f t="shared" si="135"/>
        <v>0</v>
      </c>
      <c r="H142" s="20"/>
      <c r="I142" s="13"/>
      <c r="J142" s="69">
        <f t="shared" si="162"/>
        <v>0</v>
      </c>
      <c r="K142" s="69">
        <f t="shared" si="136"/>
        <v>0</v>
      </c>
      <c r="L142" s="70">
        <f t="shared" si="137"/>
        <v>0</v>
      </c>
      <c r="M142" s="20"/>
      <c r="N142" s="13"/>
      <c r="O142" s="69">
        <f t="shared" si="163"/>
        <v>0</v>
      </c>
      <c r="P142" s="89">
        <f t="shared" si="138"/>
        <v>0</v>
      </c>
      <c r="Q142" s="70">
        <f t="shared" si="139"/>
        <v>0</v>
      </c>
      <c r="R142" s="20"/>
      <c r="S142" s="13"/>
      <c r="T142" s="69">
        <f t="shared" si="164"/>
        <v>0</v>
      </c>
      <c r="U142" s="89">
        <f t="shared" si="140"/>
        <v>0</v>
      </c>
      <c r="V142" s="70">
        <f t="shared" si="141"/>
        <v>0</v>
      </c>
      <c r="W142" s="20"/>
      <c r="X142" s="13"/>
      <c r="Y142" s="69">
        <f t="shared" si="165"/>
        <v>0</v>
      </c>
      <c r="Z142" s="69">
        <f t="shared" si="142"/>
        <v>0</v>
      </c>
      <c r="AA142" s="70">
        <f t="shared" si="143"/>
        <v>0</v>
      </c>
      <c r="AB142" s="20"/>
      <c r="AC142" s="13"/>
      <c r="AD142" s="69">
        <f t="shared" si="166"/>
        <v>0</v>
      </c>
      <c r="AE142" s="89">
        <f t="shared" si="144"/>
        <v>0</v>
      </c>
      <c r="AF142" s="70">
        <f t="shared" si="145"/>
        <v>0</v>
      </c>
      <c r="AG142" s="20"/>
      <c r="AH142" s="13"/>
      <c r="AI142" s="69">
        <f t="shared" si="167"/>
        <v>0</v>
      </c>
      <c r="AJ142" s="89">
        <f t="shared" si="146"/>
        <v>0</v>
      </c>
      <c r="AK142" s="70">
        <f t="shared" si="147"/>
        <v>0</v>
      </c>
      <c r="AL142" s="20"/>
      <c r="AM142" s="13"/>
      <c r="AN142" s="69">
        <f t="shared" si="168"/>
        <v>0</v>
      </c>
      <c r="AO142" s="89">
        <f t="shared" si="148"/>
        <v>0</v>
      </c>
      <c r="AP142" s="70">
        <f t="shared" si="149"/>
        <v>0</v>
      </c>
      <c r="AQ142" s="20"/>
      <c r="AR142" s="13"/>
      <c r="AS142" s="69">
        <f t="shared" si="169"/>
        <v>0</v>
      </c>
      <c r="AT142" s="69">
        <f t="shared" si="150"/>
        <v>0</v>
      </c>
      <c r="AU142" s="70">
        <f t="shared" si="151"/>
        <v>0</v>
      </c>
      <c r="AV142" s="20"/>
      <c r="AW142" s="13"/>
      <c r="AX142" s="69">
        <f t="shared" si="170"/>
        <v>0</v>
      </c>
      <c r="AY142" s="89">
        <f t="shared" si="152"/>
        <v>0</v>
      </c>
      <c r="AZ142" s="70">
        <f t="shared" si="153"/>
        <v>0</v>
      </c>
      <c r="BA142" s="20"/>
      <c r="BB142" s="13"/>
      <c r="BC142" s="69">
        <f t="shared" si="171"/>
        <v>0</v>
      </c>
      <c r="BD142" s="89">
        <f t="shared" si="154"/>
        <v>0</v>
      </c>
      <c r="BE142" s="70">
        <f t="shared" si="155"/>
        <v>0</v>
      </c>
      <c r="BF142" s="20"/>
      <c r="BG142" s="13"/>
      <c r="BH142" s="69">
        <f t="shared" si="172"/>
        <v>0</v>
      </c>
      <c r="BI142" s="69">
        <f t="shared" si="156"/>
        <v>0</v>
      </c>
      <c r="BJ142" s="89">
        <f t="shared" si="157"/>
        <v>0</v>
      </c>
      <c r="BK142" s="91">
        <f t="shared" si="158"/>
        <v>0</v>
      </c>
      <c r="BL142" s="91">
        <f t="shared" si="159"/>
        <v>0</v>
      </c>
      <c r="BM142" s="91">
        <f t="shared" si="173"/>
        <v>0</v>
      </c>
      <c r="BN142" s="91">
        <f t="shared" si="160"/>
        <v>0</v>
      </c>
      <c r="BO142" s="182"/>
      <c r="BP142" s="182"/>
      <c r="BQ142" s="182"/>
      <c r="BR142" s="182"/>
      <c r="BS142" s="182"/>
    </row>
    <row r="143" spans="1:71" ht="15" x14ac:dyDescent="0.2">
      <c r="A143" s="96">
        <f>'Innberetning EKOM-tjenester '!A143</f>
        <v>0</v>
      </c>
      <c r="B143" s="96">
        <f>'Innberetning EKOM-tjenester '!B143</f>
        <v>0</v>
      </c>
      <c r="C143" s="84"/>
      <c r="D143" s="13"/>
      <c r="E143" s="69">
        <f t="shared" si="161"/>
        <v>0</v>
      </c>
      <c r="F143" s="89">
        <f t="shared" si="134"/>
        <v>0</v>
      </c>
      <c r="G143" s="70">
        <f t="shared" si="135"/>
        <v>0</v>
      </c>
      <c r="H143" s="20"/>
      <c r="I143" s="13"/>
      <c r="J143" s="69">
        <f t="shared" si="162"/>
        <v>0</v>
      </c>
      <c r="K143" s="69">
        <f t="shared" si="136"/>
        <v>0</v>
      </c>
      <c r="L143" s="70">
        <f t="shared" si="137"/>
        <v>0</v>
      </c>
      <c r="M143" s="20"/>
      <c r="N143" s="13"/>
      <c r="O143" s="69">
        <f t="shared" si="163"/>
        <v>0</v>
      </c>
      <c r="P143" s="89">
        <f t="shared" si="138"/>
        <v>0</v>
      </c>
      <c r="Q143" s="70">
        <f t="shared" si="139"/>
        <v>0</v>
      </c>
      <c r="R143" s="20"/>
      <c r="S143" s="13"/>
      <c r="T143" s="69">
        <f t="shared" si="164"/>
        <v>0</v>
      </c>
      <c r="U143" s="89">
        <f t="shared" si="140"/>
        <v>0</v>
      </c>
      <c r="V143" s="70">
        <f t="shared" si="141"/>
        <v>0</v>
      </c>
      <c r="W143" s="20"/>
      <c r="X143" s="13"/>
      <c r="Y143" s="69">
        <f t="shared" si="165"/>
        <v>0</v>
      </c>
      <c r="Z143" s="69">
        <f t="shared" si="142"/>
        <v>0</v>
      </c>
      <c r="AA143" s="70">
        <f t="shared" si="143"/>
        <v>0</v>
      </c>
      <c r="AB143" s="20"/>
      <c r="AC143" s="13"/>
      <c r="AD143" s="69">
        <f t="shared" si="166"/>
        <v>0</v>
      </c>
      <c r="AE143" s="89">
        <f t="shared" si="144"/>
        <v>0</v>
      </c>
      <c r="AF143" s="70">
        <f t="shared" si="145"/>
        <v>0</v>
      </c>
      <c r="AG143" s="20"/>
      <c r="AH143" s="13"/>
      <c r="AI143" s="69">
        <f t="shared" si="167"/>
        <v>0</v>
      </c>
      <c r="AJ143" s="89">
        <f t="shared" si="146"/>
        <v>0</v>
      </c>
      <c r="AK143" s="70">
        <f t="shared" si="147"/>
        <v>0</v>
      </c>
      <c r="AL143" s="20"/>
      <c r="AM143" s="13"/>
      <c r="AN143" s="69">
        <f t="shared" si="168"/>
        <v>0</v>
      </c>
      <c r="AO143" s="89">
        <f t="shared" si="148"/>
        <v>0</v>
      </c>
      <c r="AP143" s="70">
        <f t="shared" si="149"/>
        <v>0</v>
      </c>
      <c r="AQ143" s="20"/>
      <c r="AR143" s="13"/>
      <c r="AS143" s="69">
        <f t="shared" si="169"/>
        <v>0</v>
      </c>
      <c r="AT143" s="69">
        <f t="shared" si="150"/>
        <v>0</v>
      </c>
      <c r="AU143" s="70">
        <f t="shared" si="151"/>
        <v>0</v>
      </c>
      <c r="AV143" s="20"/>
      <c r="AW143" s="13"/>
      <c r="AX143" s="69">
        <f t="shared" si="170"/>
        <v>0</v>
      </c>
      <c r="AY143" s="89">
        <f t="shared" si="152"/>
        <v>0</v>
      </c>
      <c r="AZ143" s="70">
        <f t="shared" si="153"/>
        <v>0</v>
      </c>
      <c r="BA143" s="20"/>
      <c r="BB143" s="13"/>
      <c r="BC143" s="69">
        <f t="shared" si="171"/>
        <v>0</v>
      </c>
      <c r="BD143" s="89">
        <f t="shared" si="154"/>
        <v>0</v>
      </c>
      <c r="BE143" s="70">
        <f t="shared" si="155"/>
        <v>0</v>
      </c>
      <c r="BF143" s="20"/>
      <c r="BG143" s="13"/>
      <c r="BH143" s="69">
        <f t="shared" si="172"/>
        <v>0</v>
      </c>
      <c r="BI143" s="69">
        <f t="shared" si="156"/>
        <v>0</v>
      </c>
      <c r="BJ143" s="89">
        <f t="shared" si="157"/>
        <v>0</v>
      </c>
      <c r="BK143" s="91">
        <f t="shared" si="158"/>
        <v>0</v>
      </c>
      <c r="BL143" s="91">
        <f t="shared" si="159"/>
        <v>0</v>
      </c>
      <c r="BM143" s="91">
        <f t="shared" si="173"/>
        <v>0</v>
      </c>
      <c r="BN143" s="91">
        <f t="shared" si="160"/>
        <v>0</v>
      </c>
      <c r="BO143" s="182"/>
      <c r="BP143" s="182"/>
      <c r="BQ143" s="182"/>
      <c r="BR143" s="182"/>
      <c r="BS143" s="182"/>
    </row>
    <row r="144" spans="1:71" ht="15" x14ac:dyDescent="0.2">
      <c r="A144" s="96">
        <f>'Innberetning EKOM-tjenester '!A144</f>
        <v>0</v>
      </c>
      <c r="B144" s="96">
        <f>'Innberetning EKOM-tjenester '!B144</f>
        <v>0</v>
      </c>
      <c r="C144" s="84"/>
      <c r="D144" s="13"/>
      <c r="E144" s="69">
        <f t="shared" si="161"/>
        <v>0</v>
      </c>
      <c r="F144" s="89">
        <f t="shared" si="134"/>
        <v>0</v>
      </c>
      <c r="G144" s="70">
        <f t="shared" si="135"/>
        <v>0</v>
      </c>
      <c r="H144" s="20"/>
      <c r="I144" s="13"/>
      <c r="J144" s="69">
        <f t="shared" si="162"/>
        <v>0</v>
      </c>
      <c r="K144" s="69">
        <f t="shared" si="136"/>
        <v>0</v>
      </c>
      <c r="L144" s="70">
        <f t="shared" si="137"/>
        <v>0</v>
      </c>
      <c r="M144" s="20"/>
      <c r="N144" s="13"/>
      <c r="O144" s="69">
        <f t="shared" si="163"/>
        <v>0</v>
      </c>
      <c r="P144" s="89">
        <f t="shared" si="138"/>
        <v>0</v>
      </c>
      <c r="Q144" s="70">
        <f t="shared" si="139"/>
        <v>0</v>
      </c>
      <c r="R144" s="20"/>
      <c r="S144" s="13"/>
      <c r="T144" s="69">
        <f t="shared" si="164"/>
        <v>0</v>
      </c>
      <c r="U144" s="89">
        <f t="shared" si="140"/>
        <v>0</v>
      </c>
      <c r="V144" s="70">
        <f t="shared" si="141"/>
        <v>0</v>
      </c>
      <c r="W144" s="20"/>
      <c r="X144" s="13"/>
      <c r="Y144" s="69">
        <f t="shared" si="165"/>
        <v>0</v>
      </c>
      <c r="Z144" s="69">
        <f t="shared" si="142"/>
        <v>0</v>
      </c>
      <c r="AA144" s="70">
        <f t="shared" si="143"/>
        <v>0</v>
      </c>
      <c r="AB144" s="20"/>
      <c r="AC144" s="13"/>
      <c r="AD144" s="69">
        <f t="shared" si="166"/>
        <v>0</v>
      </c>
      <c r="AE144" s="89">
        <f t="shared" si="144"/>
        <v>0</v>
      </c>
      <c r="AF144" s="70">
        <f t="shared" si="145"/>
        <v>0</v>
      </c>
      <c r="AG144" s="20"/>
      <c r="AH144" s="13"/>
      <c r="AI144" s="69">
        <f t="shared" si="167"/>
        <v>0</v>
      </c>
      <c r="AJ144" s="89">
        <f t="shared" si="146"/>
        <v>0</v>
      </c>
      <c r="AK144" s="70">
        <f t="shared" si="147"/>
        <v>0</v>
      </c>
      <c r="AL144" s="20"/>
      <c r="AM144" s="13"/>
      <c r="AN144" s="69">
        <f t="shared" si="168"/>
        <v>0</v>
      </c>
      <c r="AO144" s="89">
        <f t="shared" si="148"/>
        <v>0</v>
      </c>
      <c r="AP144" s="70">
        <f t="shared" si="149"/>
        <v>0</v>
      </c>
      <c r="AQ144" s="20"/>
      <c r="AR144" s="13"/>
      <c r="AS144" s="69">
        <f t="shared" si="169"/>
        <v>0</v>
      </c>
      <c r="AT144" s="69">
        <f t="shared" si="150"/>
        <v>0</v>
      </c>
      <c r="AU144" s="70">
        <f t="shared" si="151"/>
        <v>0</v>
      </c>
      <c r="AV144" s="20"/>
      <c r="AW144" s="13"/>
      <c r="AX144" s="69">
        <f t="shared" si="170"/>
        <v>0</v>
      </c>
      <c r="AY144" s="89">
        <f t="shared" si="152"/>
        <v>0</v>
      </c>
      <c r="AZ144" s="70">
        <f t="shared" si="153"/>
        <v>0</v>
      </c>
      <c r="BA144" s="20"/>
      <c r="BB144" s="13"/>
      <c r="BC144" s="69">
        <f t="shared" si="171"/>
        <v>0</v>
      </c>
      <c r="BD144" s="89">
        <f t="shared" si="154"/>
        <v>0</v>
      </c>
      <c r="BE144" s="70">
        <f t="shared" si="155"/>
        <v>0</v>
      </c>
      <c r="BF144" s="20"/>
      <c r="BG144" s="13"/>
      <c r="BH144" s="69">
        <f t="shared" si="172"/>
        <v>0</v>
      </c>
      <c r="BI144" s="69">
        <f t="shared" si="156"/>
        <v>0</v>
      </c>
      <c r="BJ144" s="89">
        <f t="shared" si="157"/>
        <v>0</v>
      </c>
      <c r="BK144" s="91">
        <f t="shared" si="158"/>
        <v>0</v>
      </c>
      <c r="BL144" s="91">
        <f t="shared" si="159"/>
        <v>0</v>
      </c>
      <c r="BM144" s="91">
        <f t="shared" si="173"/>
        <v>0</v>
      </c>
      <c r="BN144" s="91">
        <f t="shared" si="160"/>
        <v>0</v>
      </c>
      <c r="BO144" s="182"/>
      <c r="BP144" s="182"/>
      <c r="BQ144" s="182"/>
      <c r="BR144" s="182"/>
      <c r="BS144" s="182"/>
    </row>
    <row r="145" spans="1:71" ht="15" x14ac:dyDescent="0.2">
      <c r="A145" s="96">
        <f>'Innberetning EKOM-tjenester '!A145</f>
        <v>0</v>
      </c>
      <c r="B145" s="96">
        <f>'Innberetning EKOM-tjenester '!B145</f>
        <v>0</v>
      </c>
      <c r="C145" s="84"/>
      <c r="D145" s="13"/>
      <c r="E145" s="69">
        <f t="shared" si="161"/>
        <v>0</v>
      </c>
      <c r="F145" s="89">
        <f t="shared" si="134"/>
        <v>0</v>
      </c>
      <c r="G145" s="70">
        <f t="shared" si="135"/>
        <v>0</v>
      </c>
      <c r="H145" s="20"/>
      <c r="I145" s="13"/>
      <c r="J145" s="69">
        <f t="shared" si="162"/>
        <v>0</v>
      </c>
      <c r="K145" s="69">
        <f t="shared" si="136"/>
        <v>0</v>
      </c>
      <c r="L145" s="70">
        <f t="shared" si="137"/>
        <v>0</v>
      </c>
      <c r="M145" s="20"/>
      <c r="N145" s="13"/>
      <c r="O145" s="69">
        <f t="shared" si="163"/>
        <v>0</v>
      </c>
      <c r="P145" s="89">
        <f t="shared" si="138"/>
        <v>0</v>
      </c>
      <c r="Q145" s="70">
        <f t="shared" si="139"/>
        <v>0</v>
      </c>
      <c r="R145" s="20"/>
      <c r="S145" s="13"/>
      <c r="T145" s="69">
        <f t="shared" si="164"/>
        <v>0</v>
      </c>
      <c r="U145" s="89">
        <f t="shared" si="140"/>
        <v>0</v>
      </c>
      <c r="V145" s="70">
        <f t="shared" si="141"/>
        <v>0</v>
      </c>
      <c r="W145" s="20"/>
      <c r="X145" s="13"/>
      <c r="Y145" s="69">
        <f t="shared" si="165"/>
        <v>0</v>
      </c>
      <c r="Z145" s="69">
        <f t="shared" si="142"/>
        <v>0</v>
      </c>
      <c r="AA145" s="70">
        <f t="shared" si="143"/>
        <v>0</v>
      </c>
      <c r="AB145" s="20"/>
      <c r="AC145" s="13"/>
      <c r="AD145" s="69">
        <f t="shared" si="166"/>
        <v>0</v>
      </c>
      <c r="AE145" s="89">
        <f t="shared" si="144"/>
        <v>0</v>
      </c>
      <c r="AF145" s="70">
        <f t="shared" si="145"/>
        <v>0</v>
      </c>
      <c r="AG145" s="20"/>
      <c r="AH145" s="13"/>
      <c r="AI145" s="69">
        <f t="shared" si="167"/>
        <v>0</v>
      </c>
      <c r="AJ145" s="89">
        <f t="shared" si="146"/>
        <v>0</v>
      </c>
      <c r="AK145" s="70">
        <f t="shared" si="147"/>
        <v>0</v>
      </c>
      <c r="AL145" s="20"/>
      <c r="AM145" s="13"/>
      <c r="AN145" s="69">
        <f t="shared" si="168"/>
        <v>0</v>
      </c>
      <c r="AO145" s="89">
        <f t="shared" si="148"/>
        <v>0</v>
      </c>
      <c r="AP145" s="70">
        <f t="shared" si="149"/>
        <v>0</v>
      </c>
      <c r="AQ145" s="20"/>
      <c r="AR145" s="13"/>
      <c r="AS145" s="69">
        <f t="shared" si="169"/>
        <v>0</v>
      </c>
      <c r="AT145" s="69">
        <f t="shared" si="150"/>
        <v>0</v>
      </c>
      <c r="AU145" s="70">
        <f t="shared" si="151"/>
        <v>0</v>
      </c>
      <c r="AV145" s="20"/>
      <c r="AW145" s="13"/>
      <c r="AX145" s="69">
        <f t="shared" si="170"/>
        <v>0</v>
      </c>
      <c r="AY145" s="89">
        <f t="shared" si="152"/>
        <v>0</v>
      </c>
      <c r="AZ145" s="70">
        <f t="shared" si="153"/>
        <v>0</v>
      </c>
      <c r="BA145" s="20"/>
      <c r="BB145" s="13"/>
      <c r="BC145" s="69">
        <f t="shared" si="171"/>
        <v>0</v>
      </c>
      <c r="BD145" s="89">
        <f t="shared" si="154"/>
        <v>0</v>
      </c>
      <c r="BE145" s="70">
        <f t="shared" si="155"/>
        <v>0</v>
      </c>
      <c r="BF145" s="20"/>
      <c r="BG145" s="13"/>
      <c r="BH145" s="69">
        <f t="shared" si="172"/>
        <v>0</v>
      </c>
      <c r="BI145" s="69">
        <f t="shared" si="156"/>
        <v>0</v>
      </c>
      <c r="BJ145" s="89">
        <f t="shared" si="157"/>
        <v>0</v>
      </c>
      <c r="BK145" s="91">
        <f t="shared" si="158"/>
        <v>0</v>
      </c>
      <c r="BL145" s="91">
        <f t="shared" si="159"/>
        <v>0</v>
      </c>
      <c r="BM145" s="91">
        <f t="shared" si="173"/>
        <v>0</v>
      </c>
      <c r="BN145" s="91">
        <f t="shared" si="160"/>
        <v>0</v>
      </c>
      <c r="BO145" s="182"/>
      <c r="BP145" s="182"/>
      <c r="BQ145" s="182"/>
      <c r="BR145" s="182"/>
      <c r="BS145" s="182"/>
    </row>
    <row r="146" spans="1:71" ht="15" x14ac:dyDescent="0.2">
      <c r="A146" s="96">
        <f>'Innberetning EKOM-tjenester '!A146</f>
        <v>0</v>
      </c>
      <c r="B146" s="96">
        <f>'Innberetning EKOM-tjenester '!B146</f>
        <v>0</v>
      </c>
      <c r="C146" s="84"/>
      <c r="D146" s="13"/>
      <c r="E146" s="69">
        <f t="shared" si="161"/>
        <v>0</v>
      </c>
      <c r="F146" s="89">
        <f t="shared" si="134"/>
        <v>0</v>
      </c>
      <c r="G146" s="70">
        <f t="shared" si="135"/>
        <v>0</v>
      </c>
      <c r="H146" s="20"/>
      <c r="I146" s="13"/>
      <c r="J146" s="69">
        <f t="shared" si="162"/>
        <v>0</v>
      </c>
      <c r="K146" s="69">
        <f t="shared" si="136"/>
        <v>0</v>
      </c>
      <c r="L146" s="70">
        <f t="shared" si="137"/>
        <v>0</v>
      </c>
      <c r="M146" s="20"/>
      <c r="N146" s="13"/>
      <c r="O146" s="69">
        <f t="shared" si="163"/>
        <v>0</v>
      </c>
      <c r="P146" s="89">
        <f t="shared" si="138"/>
        <v>0</v>
      </c>
      <c r="Q146" s="70">
        <f t="shared" si="139"/>
        <v>0</v>
      </c>
      <c r="R146" s="20"/>
      <c r="S146" s="13"/>
      <c r="T146" s="69">
        <f t="shared" si="164"/>
        <v>0</v>
      </c>
      <c r="U146" s="89">
        <f t="shared" si="140"/>
        <v>0</v>
      </c>
      <c r="V146" s="70">
        <f t="shared" si="141"/>
        <v>0</v>
      </c>
      <c r="W146" s="20"/>
      <c r="X146" s="13"/>
      <c r="Y146" s="69">
        <f t="shared" si="165"/>
        <v>0</v>
      </c>
      <c r="Z146" s="69">
        <f t="shared" si="142"/>
        <v>0</v>
      </c>
      <c r="AA146" s="70">
        <f t="shared" si="143"/>
        <v>0</v>
      </c>
      <c r="AB146" s="20"/>
      <c r="AC146" s="13"/>
      <c r="AD146" s="69">
        <f t="shared" si="166"/>
        <v>0</v>
      </c>
      <c r="AE146" s="89">
        <f t="shared" si="144"/>
        <v>0</v>
      </c>
      <c r="AF146" s="70">
        <f t="shared" si="145"/>
        <v>0</v>
      </c>
      <c r="AG146" s="20"/>
      <c r="AH146" s="13"/>
      <c r="AI146" s="69">
        <f t="shared" si="167"/>
        <v>0</v>
      </c>
      <c r="AJ146" s="89">
        <f t="shared" si="146"/>
        <v>0</v>
      </c>
      <c r="AK146" s="70">
        <f t="shared" si="147"/>
        <v>0</v>
      </c>
      <c r="AL146" s="20"/>
      <c r="AM146" s="13"/>
      <c r="AN146" s="69">
        <f t="shared" si="168"/>
        <v>0</v>
      </c>
      <c r="AO146" s="89">
        <f t="shared" si="148"/>
        <v>0</v>
      </c>
      <c r="AP146" s="70">
        <f t="shared" si="149"/>
        <v>0</v>
      </c>
      <c r="AQ146" s="20"/>
      <c r="AR146" s="13"/>
      <c r="AS146" s="69">
        <f t="shared" si="169"/>
        <v>0</v>
      </c>
      <c r="AT146" s="69">
        <f t="shared" si="150"/>
        <v>0</v>
      </c>
      <c r="AU146" s="70">
        <f t="shared" si="151"/>
        <v>0</v>
      </c>
      <c r="AV146" s="20"/>
      <c r="AW146" s="13"/>
      <c r="AX146" s="69">
        <f t="shared" si="170"/>
        <v>0</v>
      </c>
      <c r="AY146" s="89">
        <f t="shared" si="152"/>
        <v>0</v>
      </c>
      <c r="AZ146" s="70">
        <f t="shared" si="153"/>
        <v>0</v>
      </c>
      <c r="BA146" s="20"/>
      <c r="BB146" s="13"/>
      <c r="BC146" s="69">
        <f t="shared" si="171"/>
        <v>0</v>
      </c>
      <c r="BD146" s="89">
        <f t="shared" si="154"/>
        <v>0</v>
      </c>
      <c r="BE146" s="70">
        <f t="shared" si="155"/>
        <v>0</v>
      </c>
      <c r="BF146" s="20"/>
      <c r="BG146" s="13"/>
      <c r="BH146" s="69">
        <f t="shared" si="172"/>
        <v>0</v>
      </c>
      <c r="BI146" s="69">
        <f t="shared" si="156"/>
        <v>0</v>
      </c>
      <c r="BJ146" s="89">
        <f t="shared" si="157"/>
        <v>0</v>
      </c>
      <c r="BK146" s="91">
        <f t="shared" si="158"/>
        <v>0</v>
      </c>
      <c r="BL146" s="91">
        <f t="shared" si="159"/>
        <v>0</v>
      </c>
      <c r="BM146" s="91">
        <f t="shared" si="173"/>
        <v>0</v>
      </c>
      <c r="BN146" s="91">
        <f t="shared" si="160"/>
        <v>0</v>
      </c>
      <c r="BO146" s="182"/>
      <c r="BP146" s="182"/>
      <c r="BQ146" s="182"/>
      <c r="BR146" s="182"/>
      <c r="BS146" s="182"/>
    </row>
    <row r="147" spans="1:71" ht="15" x14ac:dyDescent="0.2">
      <c r="A147" s="96">
        <f>'Innberetning EKOM-tjenester '!A147</f>
        <v>0</v>
      </c>
      <c r="B147" s="96">
        <f>'Innberetning EKOM-tjenester '!B147</f>
        <v>0</v>
      </c>
      <c r="C147" s="84"/>
      <c r="D147" s="13"/>
      <c r="E147" s="69">
        <f t="shared" si="161"/>
        <v>0</v>
      </c>
      <c r="F147" s="89">
        <f t="shared" si="134"/>
        <v>0</v>
      </c>
      <c r="G147" s="70">
        <f t="shared" si="135"/>
        <v>0</v>
      </c>
      <c r="H147" s="20"/>
      <c r="I147" s="13"/>
      <c r="J147" s="69">
        <f t="shared" si="162"/>
        <v>0</v>
      </c>
      <c r="K147" s="69">
        <f t="shared" si="136"/>
        <v>0</v>
      </c>
      <c r="L147" s="70">
        <f t="shared" si="137"/>
        <v>0</v>
      </c>
      <c r="M147" s="20"/>
      <c r="N147" s="13"/>
      <c r="O147" s="69">
        <f t="shared" si="163"/>
        <v>0</v>
      </c>
      <c r="P147" s="89">
        <f t="shared" si="138"/>
        <v>0</v>
      </c>
      <c r="Q147" s="70">
        <f t="shared" si="139"/>
        <v>0</v>
      </c>
      <c r="R147" s="20"/>
      <c r="S147" s="13"/>
      <c r="T147" s="69">
        <f t="shared" si="164"/>
        <v>0</v>
      </c>
      <c r="U147" s="89">
        <f t="shared" si="140"/>
        <v>0</v>
      </c>
      <c r="V147" s="70">
        <f t="shared" si="141"/>
        <v>0</v>
      </c>
      <c r="W147" s="20"/>
      <c r="X147" s="13"/>
      <c r="Y147" s="69">
        <f t="shared" si="165"/>
        <v>0</v>
      </c>
      <c r="Z147" s="69">
        <f t="shared" si="142"/>
        <v>0</v>
      </c>
      <c r="AA147" s="70">
        <f t="shared" si="143"/>
        <v>0</v>
      </c>
      <c r="AB147" s="20"/>
      <c r="AC147" s="13"/>
      <c r="AD147" s="69">
        <f t="shared" si="166"/>
        <v>0</v>
      </c>
      <c r="AE147" s="89">
        <f t="shared" si="144"/>
        <v>0</v>
      </c>
      <c r="AF147" s="70">
        <f t="shared" si="145"/>
        <v>0</v>
      </c>
      <c r="AG147" s="20"/>
      <c r="AH147" s="13"/>
      <c r="AI147" s="69">
        <f t="shared" si="167"/>
        <v>0</v>
      </c>
      <c r="AJ147" s="89">
        <f t="shared" si="146"/>
        <v>0</v>
      </c>
      <c r="AK147" s="70">
        <f t="shared" si="147"/>
        <v>0</v>
      </c>
      <c r="AL147" s="20"/>
      <c r="AM147" s="13"/>
      <c r="AN147" s="69">
        <f t="shared" si="168"/>
        <v>0</v>
      </c>
      <c r="AO147" s="89">
        <f t="shared" si="148"/>
        <v>0</v>
      </c>
      <c r="AP147" s="70">
        <f t="shared" si="149"/>
        <v>0</v>
      </c>
      <c r="AQ147" s="20"/>
      <c r="AR147" s="13"/>
      <c r="AS147" s="69">
        <f t="shared" si="169"/>
        <v>0</v>
      </c>
      <c r="AT147" s="69">
        <f t="shared" si="150"/>
        <v>0</v>
      </c>
      <c r="AU147" s="70">
        <f t="shared" si="151"/>
        <v>0</v>
      </c>
      <c r="AV147" s="20"/>
      <c r="AW147" s="13"/>
      <c r="AX147" s="69">
        <f t="shared" si="170"/>
        <v>0</v>
      </c>
      <c r="AY147" s="89">
        <f t="shared" si="152"/>
        <v>0</v>
      </c>
      <c r="AZ147" s="70">
        <f t="shared" si="153"/>
        <v>0</v>
      </c>
      <c r="BA147" s="20"/>
      <c r="BB147" s="13"/>
      <c r="BC147" s="69">
        <f t="shared" si="171"/>
        <v>0</v>
      </c>
      <c r="BD147" s="89">
        <f t="shared" si="154"/>
        <v>0</v>
      </c>
      <c r="BE147" s="70">
        <f t="shared" si="155"/>
        <v>0</v>
      </c>
      <c r="BF147" s="20"/>
      <c r="BG147" s="13"/>
      <c r="BH147" s="69">
        <f t="shared" si="172"/>
        <v>0</v>
      </c>
      <c r="BI147" s="69">
        <f t="shared" si="156"/>
        <v>0</v>
      </c>
      <c r="BJ147" s="89">
        <f t="shared" si="157"/>
        <v>0</v>
      </c>
      <c r="BK147" s="91">
        <f t="shared" si="158"/>
        <v>0</v>
      </c>
      <c r="BL147" s="91">
        <f t="shared" si="159"/>
        <v>0</v>
      </c>
      <c r="BM147" s="91">
        <f t="shared" si="173"/>
        <v>0</v>
      </c>
      <c r="BN147" s="91">
        <f t="shared" si="160"/>
        <v>0</v>
      </c>
      <c r="BO147" s="182"/>
      <c r="BP147" s="182"/>
      <c r="BQ147" s="182"/>
      <c r="BR147" s="182"/>
      <c r="BS147" s="182"/>
    </row>
    <row r="148" spans="1:71" ht="15" x14ac:dyDescent="0.2">
      <c r="A148" s="96">
        <f>'Innberetning EKOM-tjenester '!A148</f>
        <v>0</v>
      </c>
      <c r="B148" s="96">
        <f>'Innberetning EKOM-tjenester '!B148</f>
        <v>0</v>
      </c>
      <c r="C148" s="84"/>
      <c r="D148" s="13"/>
      <c r="E148" s="69">
        <f t="shared" si="161"/>
        <v>0</v>
      </c>
      <c r="F148" s="89">
        <f t="shared" si="134"/>
        <v>0</v>
      </c>
      <c r="G148" s="70">
        <f t="shared" si="135"/>
        <v>0</v>
      </c>
      <c r="H148" s="20"/>
      <c r="I148" s="13"/>
      <c r="J148" s="69">
        <f t="shared" si="162"/>
        <v>0</v>
      </c>
      <c r="K148" s="69">
        <f t="shared" si="136"/>
        <v>0</v>
      </c>
      <c r="L148" s="70">
        <f t="shared" si="137"/>
        <v>0</v>
      </c>
      <c r="M148" s="20"/>
      <c r="N148" s="13"/>
      <c r="O148" s="69">
        <f t="shared" si="163"/>
        <v>0</v>
      </c>
      <c r="P148" s="89">
        <f t="shared" si="138"/>
        <v>0</v>
      </c>
      <c r="Q148" s="70">
        <f t="shared" si="139"/>
        <v>0</v>
      </c>
      <c r="R148" s="20"/>
      <c r="S148" s="13"/>
      <c r="T148" s="69">
        <f t="shared" si="164"/>
        <v>0</v>
      </c>
      <c r="U148" s="89">
        <f t="shared" si="140"/>
        <v>0</v>
      </c>
      <c r="V148" s="70">
        <f t="shared" si="141"/>
        <v>0</v>
      </c>
      <c r="W148" s="20"/>
      <c r="X148" s="13"/>
      <c r="Y148" s="69">
        <f t="shared" si="165"/>
        <v>0</v>
      </c>
      <c r="Z148" s="69">
        <f t="shared" si="142"/>
        <v>0</v>
      </c>
      <c r="AA148" s="70">
        <f t="shared" si="143"/>
        <v>0</v>
      </c>
      <c r="AB148" s="20"/>
      <c r="AC148" s="13"/>
      <c r="AD148" s="69">
        <f t="shared" si="166"/>
        <v>0</v>
      </c>
      <c r="AE148" s="89">
        <f t="shared" si="144"/>
        <v>0</v>
      </c>
      <c r="AF148" s="70">
        <f t="shared" si="145"/>
        <v>0</v>
      </c>
      <c r="AG148" s="20"/>
      <c r="AH148" s="13"/>
      <c r="AI148" s="69">
        <f t="shared" si="167"/>
        <v>0</v>
      </c>
      <c r="AJ148" s="89">
        <f t="shared" si="146"/>
        <v>0</v>
      </c>
      <c r="AK148" s="70">
        <f t="shared" si="147"/>
        <v>0</v>
      </c>
      <c r="AL148" s="20"/>
      <c r="AM148" s="13"/>
      <c r="AN148" s="69">
        <f t="shared" si="168"/>
        <v>0</v>
      </c>
      <c r="AO148" s="89">
        <f t="shared" si="148"/>
        <v>0</v>
      </c>
      <c r="AP148" s="70">
        <f t="shared" si="149"/>
        <v>0</v>
      </c>
      <c r="AQ148" s="20"/>
      <c r="AR148" s="13"/>
      <c r="AS148" s="69">
        <f t="shared" si="169"/>
        <v>0</v>
      </c>
      <c r="AT148" s="69">
        <f t="shared" si="150"/>
        <v>0</v>
      </c>
      <c r="AU148" s="70">
        <f t="shared" si="151"/>
        <v>0</v>
      </c>
      <c r="AV148" s="20"/>
      <c r="AW148" s="13"/>
      <c r="AX148" s="69">
        <f t="shared" si="170"/>
        <v>0</v>
      </c>
      <c r="AY148" s="89">
        <f t="shared" si="152"/>
        <v>0</v>
      </c>
      <c r="AZ148" s="70">
        <f t="shared" si="153"/>
        <v>0</v>
      </c>
      <c r="BA148" s="20"/>
      <c r="BB148" s="13"/>
      <c r="BC148" s="69">
        <f t="shared" si="171"/>
        <v>0</v>
      </c>
      <c r="BD148" s="89">
        <f t="shared" si="154"/>
        <v>0</v>
      </c>
      <c r="BE148" s="70">
        <f t="shared" si="155"/>
        <v>0</v>
      </c>
      <c r="BF148" s="20"/>
      <c r="BG148" s="13"/>
      <c r="BH148" s="69">
        <f t="shared" si="172"/>
        <v>0</v>
      </c>
      <c r="BI148" s="69">
        <f t="shared" si="156"/>
        <v>0</v>
      </c>
      <c r="BJ148" s="89">
        <f t="shared" si="157"/>
        <v>0</v>
      </c>
      <c r="BK148" s="91">
        <f t="shared" si="158"/>
        <v>0</v>
      </c>
      <c r="BL148" s="91">
        <f t="shared" si="159"/>
        <v>0</v>
      </c>
      <c r="BM148" s="91">
        <f t="shared" si="173"/>
        <v>0</v>
      </c>
      <c r="BN148" s="91">
        <f t="shared" si="160"/>
        <v>0</v>
      </c>
      <c r="BO148" s="182"/>
      <c r="BP148" s="182"/>
      <c r="BQ148" s="182"/>
      <c r="BR148" s="182"/>
      <c r="BS148" s="182"/>
    </row>
    <row r="149" spans="1:71" ht="15" x14ac:dyDescent="0.2">
      <c r="A149" s="96">
        <f>'Innberetning EKOM-tjenester '!A149</f>
        <v>0</v>
      </c>
      <c r="B149" s="96">
        <f>'Innberetning EKOM-tjenester '!B149</f>
        <v>0</v>
      </c>
      <c r="C149" s="84"/>
      <c r="D149" s="13"/>
      <c r="E149" s="69">
        <f t="shared" si="161"/>
        <v>0</v>
      </c>
      <c r="F149" s="89">
        <f t="shared" si="134"/>
        <v>0</v>
      </c>
      <c r="G149" s="70">
        <f t="shared" si="135"/>
        <v>0</v>
      </c>
      <c r="H149" s="20"/>
      <c r="I149" s="13"/>
      <c r="J149" s="69">
        <f t="shared" si="162"/>
        <v>0</v>
      </c>
      <c r="K149" s="69">
        <f t="shared" si="136"/>
        <v>0</v>
      </c>
      <c r="L149" s="70">
        <f t="shared" si="137"/>
        <v>0</v>
      </c>
      <c r="M149" s="20"/>
      <c r="N149" s="13"/>
      <c r="O149" s="69">
        <f t="shared" si="163"/>
        <v>0</v>
      </c>
      <c r="P149" s="89">
        <f t="shared" si="138"/>
        <v>0</v>
      </c>
      <c r="Q149" s="70">
        <f t="shared" si="139"/>
        <v>0</v>
      </c>
      <c r="R149" s="20"/>
      <c r="S149" s="13"/>
      <c r="T149" s="69">
        <f t="shared" si="164"/>
        <v>0</v>
      </c>
      <c r="U149" s="89">
        <f t="shared" si="140"/>
        <v>0</v>
      </c>
      <c r="V149" s="70">
        <f t="shared" si="141"/>
        <v>0</v>
      </c>
      <c r="W149" s="20"/>
      <c r="X149" s="13"/>
      <c r="Y149" s="69">
        <f t="shared" si="165"/>
        <v>0</v>
      </c>
      <c r="Z149" s="69">
        <f t="shared" si="142"/>
        <v>0</v>
      </c>
      <c r="AA149" s="70">
        <f t="shared" si="143"/>
        <v>0</v>
      </c>
      <c r="AB149" s="20"/>
      <c r="AC149" s="13"/>
      <c r="AD149" s="69">
        <f t="shared" si="166"/>
        <v>0</v>
      </c>
      <c r="AE149" s="89">
        <f t="shared" si="144"/>
        <v>0</v>
      </c>
      <c r="AF149" s="70">
        <f t="shared" si="145"/>
        <v>0</v>
      </c>
      <c r="AG149" s="20"/>
      <c r="AH149" s="13"/>
      <c r="AI149" s="69">
        <f t="shared" si="167"/>
        <v>0</v>
      </c>
      <c r="AJ149" s="89">
        <f t="shared" si="146"/>
        <v>0</v>
      </c>
      <c r="AK149" s="70">
        <f t="shared" si="147"/>
        <v>0</v>
      </c>
      <c r="AL149" s="20"/>
      <c r="AM149" s="13"/>
      <c r="AN149" s="69">
        <f t="shared" si="168"/>
        <v>0</v>
      </c>
      <c r="AO149" s="89">
        <f t="shared" si="148"/>
        <v>0</v>
      </c>
      <c r="AP149" s="70">
        <f t="shared" si="149"/>
        <v>0</v>
      </c>
      <c r="AQ149" s="20"/>
      <c r="AR149" s="13"/>
      <c r="AS149" s="69">
        <f t="shared" si="169"/>
        <v>0</v>
      </c>
      <c r="AT149" s="69">
        <f t="shared" si="150"/>
        <v>0</v>
      </c>
      <c r="AU149" s="70">
        <f t="shared" si="151"/>
        <v>0</v>
      </c>
      <c r="AV149" s="20"/>
      <c r="AW149" s="13"/>
      <c r="AX149" s="69">
        <f t="shared" si="170"/>
        <v>0</v>
      </c>
      <c r="AY149" s="89">
        <f t="shared" si="152"/>
        <v>0</v>
      </c>
      <c r="AZ149" s="70">
        <f t="shared" si="153"/>
        <v>0</v>
      </c>
      <c r="BA149" s="20"/>
      <c r="BB149" s="13"/>
      <c r="BC149" s="69">
        <f t="shared" si="171"/>
        <v>0</v>
      </c>
      <c r="BD149" s="89">
        <f t="shared" si="154"/>
        <v>0</v>
      </c>
      <c r="BE149" s="70">
        <f t="shared" si="155"/>
        <v>0</v>
      </c>
      <c r="BF149" s="20"/>
      <c r="BG149" s="13"/>
      <c r="BH149" s="69">
        <f t="shared" si="172"/>
        <v>0</v>
      </c>
      <c r="BI149" s="69">
        <f t="shared" si="156"/>
        <v>0</v>
      </c>
      <c r="BJ149" s="89">
        <f t="shared" si="157"/>
        <v>0</v>
      </c>
      <c r="BK149" s="91">
        <f t="shared" si="158"/>
        <v>0</v>
      </c>
      <c r="BL149" s="91">
        <f t="shared" si="159"/>
        <v>0</v>
      </c>
      <c r="BM149" s="91">
        <f t="shared" si="173"/>
        <v>0</v>
      </c>
      <c r="BN149" s="91">
        <f t="shared" si="160"/>
        <v>0</v>
      </c>
      <c r="BO149" s="182"/>
      <c r="BP149" s="182"/>
      <c r="BQ149" s="182"/>
      <c r="BR149" s="182"/>
      <c r="BS149" s="182"/>
    </row>
    <row r="150" spans="1:71" ht="15" x14ac:dyDescent="0.2">
      <c r="A150" s="96">
        <f>'Innberetning EKOM-tjenester '!A150</f>
        <v>0</v>
      </c>
      <c r="B150" s="96">
        <f>'Innberetning EKOM-tjenester '!B150</f>
        <v>0</v>
      </c>
      <c r="C150" s="84"/>
      <c r="D150" s="13"/>
      <c r="E150" s="69">
        <f t="shared" si="161"/>
        <v>0</v>
      </c>
      <c r="F150" s="89">
        <f t="shared" si="134"/>
        <v>0</v>
      </c>
      <c r="G150" s="70">
        <f t="shared" si="135"/>
        <v>0</v>
      </c>
      <c r="H150" s="20"/>
      <c r="I150" s="13"/>
      <c r="J150" s="69">
        <f t="shared" si="162"/>
        <v>0</v>
      </c>
      <c r="K150" s="69">
        <f t="shared" si="136"/>
        <v>0</v>
      </c>
      <c r="L150" s="70">
        <f t="shared" si="137"/>
        <v>0</v>
      </c>
      <c r="M150" s="20"/>
      <c r="N150" s="13"/>
      <c r="O150" s="69">
        <f t="shared" si="163"/>
        <v>0</v>
      </c>
      <c r="P150" s="89">
        <f t="shared" si="138"/>
        <v>0</v>
      </c>
      <c r="Q150" s="70">
        <f t="shared" si="139"/>
        <v>0</v>
      </c>
      <c r="R150" s="20"/>
      <c r="S150" s="13"/>
      <c r="T150" s="69">
        <f t="shared" si="164"/>
        <v>0</v>
      </c>
      <c r="U150" s="89">
        <f t="shared" si="140"/>
        <v>0</v>
      </c>
      <c r="V150" s="70">
        <f t="shared" si="141"/>
        <v>0</v>
      </c>
      <c r="W150" s="20"/>
      <c r="X150" s="13"/>
      <c r="Y150" s="69">
        <f t="shared" si="165"/>
        <v>0</v>
      </c>
      <c r="Z150" s="69">
        <f t="shared" si="142"/>
        <v>0</v>
      </c>
      <c r="AA150" s="70">
        <f t="shared" si="143"/>
        <v>0</v>
      </c>
      <c r="AB150" s="20"/>
      <c r="AC150" s="13"/>
      <c r="AD150" s="69">
        <f t="shared" si="166"/>
        <v>0</v>
      </c>
      <c r="AE150" s="89">
        <f t="shared" si="144"/>
        <v>0</v>
      </c>
      <c r="AF150" s="70">
        <f t="shared" si="145"/>
        <v>0</v>
      </c>
      <c r="AG150" s="20"/>
      <c r="AH150" s="13"/>
      <c r="AI150" s="69">
        <f t="shared" si="167"/>
        <v>0</v>
      </c>
      <c r="AJ150" s="89">
        <f t="shared" si="146"/>
        <v>0</v>
      </c>
      <c r="AK150" s="70">
        <f t="shared" si="147"/>
        <v>0</v>
      </c>
      <c r="AL150" s="20"/>
      <c r="AM150" s="13"/>
      <c r="AN150" s="69">
        <f t="shared" si="168"/>
        <v>0</v>
      </c>
      <c r="AO150" s="89">
        <f t="shared" si="148"/>
        <v>0</v>
      </c>
      <c r="AP150" s="70">
        <f t="shared" si="149"/>
        <v>0</v>
      </c>
      <c r="AQ150" s="20"/>
      <c r="AR150" s="13"/>
      <c r="AS150" s="69">
        <f t="shared" si="169"/>
        <v>0</v>
      </c>
      <c r="AT150" s="69">
        <f t="shared" si="150"/>
        <v>0</v>
      </c>
      <c r="AU150" s="70">
        <f t="shared" si="151"/>
        <v>0</v>
      </c>
      <c r="AV150" s="20"/>
      <c r="AW150" s="13"/>
      <c r="AX150" s="69">
        <f t="shared" si="170"/>
        <v>0</v>
      </c>
      <c r="AY150" s="89">
        <f t="shared" si="152"/>
        <v>0</v>
      </c>
      <c r="AZ150" s="70">
        <f t="shared" si="153"/>
        <v>0</v>
      </c>
      <c r="BA150" s="20"/>
      <c r="BB150" s="13"/>
      <c r="BC150" s="69">
        <f t="shared" si="171"/>
        <v>0</v>
      </c>
      <c r="BD150" s="89">
        <f t="shared" si="154"/>
        <v>0</v>
      </c>
      <c r="BE150" s="70">
        <f t="shared" si="155"/>
        <v>0</v>
      </c>
      <c r="BF150" s="20"/>
      <c r="BG150" s="13"/>
      <c r="BH150" s="69">
        <f t="shared" si="172"/>
        <v>0</v>
      </c>
      <c r="BI150" s="69">
        <f t="shared" si="156"/>
        <v>0</v>
      </c>
      <c r="BJ150" s="89">
        <f t="shared" si="157"/>
        <v>0</v>
      </c>
      <c r="BK150" s="91">
        <f t="shared" si="158"/>
        <v>0</v>
      </c>
      <c r="BL150" s="91">
        <f t="shared" si="159"/>
        <v>0</v>
      </c>
      <c r="BM150" s="91">
        <f t="shared" si="173"/>
        <v>0</v>
      </c>
      <c r="BN150" s="91">
        <f t="shared" si="160"/>
        <v>0</v>
      </c>
      <c r="BO150" s="182"/>
      <c r="BP150" s="182"/>
      <c r="BQ150" s="182"/>
      <c r="BR150" s="182"/>
      <c r="BS150" s="182"/>
    </row>
    <row r="151" spans="1:71" ht="15" x14ac:dyDescent="0.2">
      <c r="A151" s="96">
        <f>'Innberetning EKOM-tjenester '!A151</f>
        <v>0</v>
      </c>
      <c r="B151" s="96">
        <f>'Innberetning EKOM-tjenester '!B151</f>
        <v>0</v>
      </c>
      <c r="C151" s="84"/>
      <c r="D151" s="13"/>
      <c r="E151" s="69">
        <f t="shared" si="161"/>
        <v>0</v>
      </c>
      <c r="F151" s="89">
        <f t="shared" si="134"/>
        <v>0</v>
      </c>
      <c r="G151" s="70">
        <f t="shared" si="135"/>
        <v>0</v>
      </c>
      <c r="H151" s="20"/>
      <c r="I151" s="13"/>
      <c r="J151" s="69">
        <f t="shared" si="162"/>
        <v>0</v>
      </c>
      <c r="K151" s="69">
        <f t="shared" si="136"/>
        <v>0</v>
      </c>
      <c r="L151" s="70">
        <f t="shared" si="137"/>
        <v>0</v>
      </c>
      <c r="M151" s="20"/>
      <c r="N151" s="13"/>
      <c r="O151" s="69">
        <f t="shared" si="163"/>
        <v>0</v>
      </c>
      <c r="P151" s="89">
        <f t="shared" si="138"/>
        <v>0</v>
      </c>
      <c r="Q151" s="70">
        <f t="shared" si="139"/>
        <v>0</v>
      </c>
      <c r="R151" s="20"/>
      <c r="S151" s="13"/>
      <c r="T151" s="69">
        <f t="shared" si="164"/>
        <v>0</v>
      </c>
      <c r="U151" s="89">
        <f t="shared" si="140"/>
        <v>0</v>
      </c>
      <c r="V151" s="70">
        <f t="shared" si="141"/>
        <v>0</v>
      </c>
      <c r="W151" s="20"/>
      <c r="X151" s="13"/>
      <c r="Y151" s="69">
        <f t="shared" si="165"/>
        <v>0</v>
      </c>
      <c r="Z151" s="69">
        <f t="shared" si="142"/>
        <v>0</v>
      </c>
      <c r="AA151" s="70">
        <f t="shared" si="143"/>
        <v>0</v>
      </c>
      <c r="AB151" s="20"/>
      <c r="AC151" s="13"/>
      <c r="AD151" s="69">
        <f t="shared" si="166"/>
        <v>0</v>
      </c>
      <c r="AE151" s="89">
        <f t="shared" si="144"/>
        <v>0</v>
      </c>
      <c r="AF151" s="70">
        <f t="shared" si="145"/>
        <v>0</v>
      </c>
      <c r="AG151" s="20"/>
      <c r="AH151" s="13"/>
      <c r="AI151" s="69">
        <f t="shared" si="167"/>
        <v>0</v>
      </c>
      <c r="AJ151" s="89">
        <f t="shared" si="146"/>
        <v>0</v>
      </c>
      <c r="AK151" s="70">
        <f t="shared" si="147"/>
        <v>0</v>
      </c>
      <c r="AL151" s="20"/>
      <c r="AM151" s="13"/>
      <c r="AN151" s="69">
        <f t="shared" si="168"/>
        <v>0</v>
      </c>
      <c r="AO151" s="89">
        <f t="shared" si="148"/>
        <v>0</v>
      </c>
      <c r="AP151" s="70">
        <f t="shared" si="149"/>
        <v>0</v>
      </c>
      <c r="AQ151" s="20"/>
      <c r="AR151" s="13"/>
      <c r="AS151" s="69">
        <f t="shared" si="169"/>
        <v>0</v>
      </c>
      <c r="AT151" s="69">
        <f t="shared" si="150"/>
        <v>0</v>
      </c>
      <c r="AU151" s="70">
        <f t="shared" si="151"/>
        <v>0</v>
      </c>
      <c r="AV151" s="20"/>
      <c r="AW151" s="13"/>
      <c r="AX151" s="69">
        <f t="shared" si="170"/>
        <v>0</v>
      </c>
      <c r="AY151" s="89">
        <f t="shared" si="152"/>
        <v>0</v>
      </c>
      <c r="AZ151" s="70">
        <f t="shared" si="153"/>
        <v>0</v>
      </c>
      <c r="BA151" s="20"/>
      <c r="BB151" s="13"/>
      <c r="BC151" s="69">
        <f t="shared" si="171"/>
        <v>0</v>
      </c>
      <c r="BD151" s="89">
        <f t="shared" si="154"/>
        <v>0</v>
      </c>
      <c r="BE151" s="70">
        <f t="shared" si="155"/>
        <v>0</v>
      </c>
      <c r="BF151" s="20"/>
      <c r="BG151" s="13"/>
      <c r="BH151" s="69">
        <f t="shared" si="172"/>
        <v>0</v>
      </c>
      <c r="BI151" s="69">
        <f t="shared" si="156"/>
        <v>0</v>
      </c>
      <c r="BJ151" s="89">
        <f t="shared" si="157"/>
        <v>0</v>
      </c>
      <c r="BK151" s="91">
        <f t="shared" si="158"/>
        <v>0</v>
      </c>
      <c r="BL151" s="91">
        <f t="shared" si="159"/>
        <v>0</v>
      </c>
      <c r="BM151" s="91">
        <f t="shared" si="173"/>
        <v>0</v>
      </c>
      <c r="BN151" s="91">
        <f t="shared" si="160"/>
        <v>0</v>
      </c>
      <c r="BO151" s="182"/>
      <c r="BP151" s="182"/>
      <c r="BQ151" s="182"/>
      <c r="BR151" s="182"/>
      <c r="BS151" s="182"/>
    </row>
    <row r="152" spans="1:71" ht="15" x14ac:dyDescent="0.2">
      <c r="A152" s="96">
        <f>'Innberetning EKOM-tjenester '!A152</f>
        <v>0</v>
      </c>
      <c r="B152" s="96">
        <f>'Innberetning EKOM-tjenester '!B152</f>
        <v>0</v>
      </c>
      <c r="C152" s="84"/>
      <c r="D152" s="13"/>
      <c r="E152" s="69">
        <f t="shared" si="161"/>
        <v>0</v>
      </c>
      <c r="F152" s="89">
        <f t="shared" si="134"/>
        <v>0</v>
      </c>
      <c r="G152" s="70">
        <f t="shared" si="135"/>
        <v>0</v>
      </c>
      <c r="H152" s="20"/>
      <c r="I152" s="13"/>
      <c r="J152" s="69">
        <f t="shared" si="162"/>
        <v>0</v>
      </c>
      <c r="K152" s="69">
        <f t="shared" si="136"/>
        <v>0</v>
      </c>
      <c r="L152" s="70">
        <f t="shared" si="137"/>
        <v>0</v>
      </c>
      <c r="M152" s="20"/>
      <c r="N152" s="13"/>
      <c r="O152" s="69">
        <f t="shared" si="163"/>
        <v>0</v>
      </c>
      <c r="P152" s="89">
        <f t="shared" si="138"/>
        <v>0</v>
      </c>
      <c r="Q152" s="70">
        <f t="shared" si="139"/>
        <v>0</v>
      </c>
      <c r="R152" s="20"/>
      <c r="S152" s="13"/>
      <c r="T152" s="69">
        <f t="shared" si="164"/>
        <v>0</v>
      </c>
      <c r="U152" s="89">
        <f t="shared" si="140"/>
        <v>0</v>
      </c>
      <c r="V152" s="70">
        <f t="shared" si="141"/>
        <v>0</v>
      </c>
      <c r="W152" s="20"/>
      <c r="X152" s="13"/>
      <c r="Y152" s="69">
        <f t="shared" si="165"/>
        <v>0</v>
      </c>
      <c r="Z152" s="69">
        <f t="shared" si="142"/>
        <v>0</v>
      </c>
      <c r="AA152" s="70">
        <f t="shared" si="143"/>
        <v>0</v>
      </c>
      <c r="AB152" s="20"/>
      <c r="AC152" s="13"/>
      <c r="AD152" s="69">
        <f t="shared" si="166"/>
        <v>0</v>
      </c>
      <c r="AE152" s="89">
        <f t="shared" si="144"/>
        <v>0</v>
      </c>
      <c r="AF152" s="70">
        <f t="shared" si="145"/>
        <v>0</v>
      </c>
      <c r="AG152" s="20"/>
      <c r="AH152" s="13"/>
      <c r="AI152" s="69">
        <f t="shared" si="167"/>
        <v>0</v>
      </c>
      <c r="AJ152" s="89">
        <f t="shared" si="146"/>
        <v>0</v>
      </c>
      <c r="AK152" s="70">
        <f t="shared" si="147"/>
        <v>0</v>
      </c>
      <c r="AL152" s="20"/>
      <c r="AM152" s="13"/>
      <c r="AN152" s="69">
        <f t="shared" si="168"/>
        <v>0</v>
      </c>
      <c r="AO152" s="89">
        <f t="shared" si="148"/>
        <v>0</v>
      </c>
      <c r="AP152" s="70">
        <f t="shared" si="149"/>
        <v>0</v>
      </c>
      <c r="AQ152" s="20"/>
      <c r="AR152" s="13"/>
      <c r="AS152" s="69">
        <f t="shared" si="169"/>
        <v>0</v>
      </c>
      <c r="AT152" s="69">
        <f t="shared" si="150"/>
        <v>0</v>
      </c>
      <c r="AU152" s="70">
        <f t="shared" si="151"/>
        <v>0</v>
      </c>
      <c r="AV152" s="20"/>
      <c r="AW152" s="13"/>
      <c r="AX152" s="69">
        <f t="shared" si="170"/>
        <v>0</v>
      </c>
      <c r="AY152" s="89">
        <f t="shared" si="152"/>
        <v>0</v>
      </c>
      <c r="AZ152" s="70">
        <f t="shared" si="153"/>
        <v>0</v>
      </c>
      <c r="BA152" s="20"/>
      <c r="BB152" s="13"/>
      <c r="BC152" s="69">
        <f t="shared" si="171"/>
        <v>0</v>
      </c>
      <c r="BD152" s="89">
        <f t="shared" si="154"/>
        <v>0</v>
      </c>
      <c r="BE152" s="70">
        <f t="shared" si="155"/>
        <v>0</v>
      </c>
      <c r="BF152" s="20"/>
      <c r="BG152" s="13"/>
      <c r="BH152" s="69">
        <f t="shared" si="172"/>
        <v>0</v>
      </c>
      <c r="BI152" s="69">
        <f t="shared" si="156"/>
        <v>0</v>
      </c>
      <c r="BJ152" s="89">
        <f t="shared" si="157"/>
        <v>0</v>
      </c>
      <c r="BK152" s="91">
        <f t="shared" si="158"/>
        <v>0</v>
      </c>
      <c r="BL152" s="91">
        <f t="shared" si="159"/>
        <v>0</v>
      </c>
      <c r="BM152" s="91">
        <f t="shared" si="173"/>
        <v>0</v>
      </c>
      <c r="BN152" s="91">
        <f t="shared" si="160"/>
        <v>0</v>
      </c>
      <c r="BO152" s="182"/>
      <c r="BP152" s="182"/>
      <c r="BQ152" s="182"/>
      <c r="BR152" s="182"/>
      <c r="BS152" s="182"/>
    </row>
    <row r="153" spans="1:71" ht="15" x14ac:dyDescent="0.2">
      <c r="A153" s="96">
        <f>'Innberetning EKOM-tjenester '!A153</f>
        <v>0</v>
      </c>
      <c r="B153" s="96">
        <f>'Innberetning EKOM-tjenester '!B153</f>
        <v>0</v>
      </c>
      <c r="C153" s="84"/>
      <c r="D153" s="13"/>
      <c r="E153" s="69">
        <f t="shared" si="161"/>
        <v>0</v>
      </c>
      <c r="F153" s="89">
        <f t="shared" si="134"/>
        <v>0</v>
      </c>
      <c r="G153" s="70">
        <f t="shared" si="135"/>
        <v>0</v>
      </c>
      <c r="H153" s="20"/>
      <c r="I153" s="13"/>
      <c r="J153" s="69">
        <f t="shared" si="162"/>
        <v>0</v>
      </c>
      <c r="K153" s="69">
        <f t="shared" si="136"/>
        <v>0</v>
      </c>
      <c r="L153" s="70">
        <f t="shared" si="137"/>
        <v>0</v>
      </c>
      <c r="M153" s="20"/>
      <c r="N153" s="13"/>
      <c r="O153" s="69">
        <f t="shared" si="163"/>
        <v>0</v>
      </c>
      <c r="P153" s="89">
        <f t="shared" si="138"/>
        <v>0</v>
      </c>
      <c r="Q153" s="70">
        <f t="shared" si="139"/>
        <v>0</v>
      </c>
      <c r="R153" s="20"/>
      <c r="S153" s="13"/>
      <c r="T153" s="69">
        <f t="shared" si="164"/>
        <v>0</v>
      </c>
      <c r="U153" s="89">
        <f t="shared" si="140"/>
        <v>0</v>
      </c>
      <c r="V153" s="70">
        <f t="shared" si="141"/>
        <v>0</v>
      </c>
      <c r="W153" s="20"/>
      <c r="X153" s="13"/>
      <c r="Y153" s="69">
        <f t="shared" si="165"/>
        <v>0</v>
      </c>
      <c r="Z153" s="69">
        <f t="shared" si="142"/>
        <v>0</v>
      </c>
      <c r="AA153" s="70">
        <f t="shared" si="143"/>
        <v>0</v>
      </c>
      <c r="AB153" s="20"/>
      <c r="AC153" s="13"/>
      <c r="AD153" s="69">
        <f t="shared" si="166"/>
        <v>0</v>
      </c>
      <c r="AE153" s="89">
        <f t="shared" si="144"/>
        <v>0</v>
      </c>
      <c r="AF153" s="70">
        <f t="shared" si="145"/>
        <v>0</v>
      </c>
      <c r="AG153" s="20"/>
      <c r="AH153" s="13"/>
      <c r="AI153" s="69">
        <f t="shared" si="167"/>
        <v>0</v>
      </c>
      <c r="AJ153" s="89">
        <f t="shared" si="146"/>
        <v>0</v>
      </c>
      <c r="AK153" s="70">
        <f t="shared" si="147"/>
        <v>0</v>
      </c>
      <c r="AL153" s="20"/>
      <c r="AM153" s="13"/>
      <c r="AN153" s="69">
        <f t="shared" si="168"/>
        <v>0</v>
      </c>
      <c r="AO153" s="89">
        <f t="shared" si="148"/>
        <v>0</v>
      </c>
      <c r="AP153" s="70">
        <f t="shared" si="149"/>
        <v>0</v>
      </c>
      <c r="AQ153" s="20"/>
      <c r="AR153" s="13"/>
      <c r="AS153" s="69">
        <f t="shared" si="169"/>
        <v>0</v>
      </c>
      <c r="AT153" s="69">
        <f t="shared" si="150"/>
        <v>0</v>
      </c>
      <c r="AU153" s="70">
        <f t="shared" si="151"/>
        <v>0</v>
      </c>
      <c r="AV153" s="20"/>
      <c r="AW153" s="13"/>
      <c r="AX153" s="69">
        <f t="shared" si="170"/>
        <v>0</v>
      </c>
      <c r="AY153" s="89">
        <f t="shared" si="152"/>
        <v>0</v>
      </c>
      <c r="AZ153" s="70">
        <f t="shared" si="153"/>
        <v>0</v>
      </c>
      <c r="BA153" s="20"/>
      <c r="BB153" s="13"/>
      <c r="BC153" s="69">
        <f t="shared" si="171"/>
        <v>0</v>
      </c>
      <c r="BD153" s="89">
        <f t="shared" si="154"/>
        <v>0</v>
      </c>
      <c r="BE153" s="70">
        <f t="shared" si="155"/>
        <v>0</v>
      </c>
      <c r="BF153" s="20"/>
      <c r="BG153" s="13"/>
      <c r="BH153" s="69">
        <f t="shared" si="172"/>
        <v>0</v>
      </c>
      <c r="BI153" s="69">
        <f t="shared" si="156"/>
        <v>0</v>
      </c>
      <c r="BJ153" s="89">
        <f t="shared" si="157"/>
        <v>0</v>
      </c>
      <c r="BK153" s="91">
        <f t="shared" si="158"/>
        <v>0</v>
      </c>
      <c r="BL153" s="91">
        <f t="shared" si="159"/>
        <v>0</v>
      </c>
      <c r="BM153" s="91">
        <f t="shared" si="173"/>
        <v>0</v>
      </c>
      <c r="BN153" s="91">
        <f t="shared" si="160"/>
        <v>0</v>
      </c>
      <c r="BO153" s="182"/>
      <c r="BP153" s="182"/>
      <c r="BQ153" s="182"/>
      <c r="BR153" s="182"/>
      <c r="BS153" s="182"/>
    </row>
    <row r="154" spans="1:71" ht="15" x14ac:dyDescent="0.2">
      <c r="A154" s="96">
        <f>'Innberetning EKOM-tjenester '!A154</f>
        <v>0</v>
      </c>
      <c r="B154" s="96">
        <f>'Innberetning EKOM-tjenester '!B154</f>
        <v>0</v>
      </c>
      <c r="C154" s="84"/>
      <c r="D154" s="13"/>
      <c r="E154" s="69">
        <f t="shared" si="161"/>
        <v>0</v>
      </c>
      <c r="F154" s="89">
        <f t="shared" si="134"/>
        <v>0</v>
      </c>
      <c r="G154" s="70">
        <f t="shared" si="135"/>
        <v>0</v>
      </c>
      <c r="H154" s="20"/>
      <c r="I154" s="13"/>
      <c r="J154" s="69">
        <f t="shared" si="162"/>
        <v>0</v>
      </c>
      <c r="K154" s="69">
        <f t="shared" si="136"/>
        <v>0</v>
      </c>
      <c r="L154" s="70">
        <f t="shared" si="137"/>
        <v>0</v>
      </c>
      <c r="M154" s="20"/>
      <c r="N154" s="13"/>
      <c r="O154" s="69">
        <f t="shared" si="163"/>
        <v>0</v>
      </c>
      <c r="P154" s="89">
        <f t="shared" si="138"/>
        <v>0</v>
      </c>
      <c r="Q154" s="70">
        <f t="shared" si="139"/>
        <v>0</v>
      </c>
      <c r="R154" s="20"/>
      <c r="S154" s="13"/>
      <c r="T154" s="69">
        <f t="shared" si="164"/>
        <v>0</v>
      </c>
      <c r="U154" s="89">
        <f t="shared" si="140"/>
        <v>0</v>
      </c>
      <c r="V154" s="70">
        <f t="shared" si="141"/>
        <v>0</v>
      </c>
      <c r="W154" s="20"/>
      <c r="X154" s="13"/>
      <c r="Y154" s="69">
        <f t="shared" si="165"/>
        <v>0</v>
      </c>
      <c r="Z154" s="69">
        <f t="shared" si="142"/>
        <v>0</v>
      </c>
      <c r="AA154" s="70">
        <f t="shared" si="143"/>
        <v>0</v>
      </c>
      <c r="AB154" s="20"/>
      <c r="AC154" s="13"/>
      <c r="AD154" s="69">
        <f t="shared" si="166"/>
        <v>0</v>
      </c>
      <c r="AE154" s="89">
        <f t="shared" si="144"/>
        <v>0</v>
      </c>
      <c r="AF154" s="70">
        <f t="shared" si="145"/>
        <v>0</v>
      </c>
      <c r="AG154" s="20"/>
      <c r="AH154" s="13"/>
      <c r="AI154" s="69">
        <f t="shared" si="167"/>
        <v>0</v>
      </c>
      <c r="AJ154" s="89">
        <f t="shared" si="146"/>
        <v>0</v>
      </c>
      <c r="AK154" s="70">
        <f t="shared" si="147"/>
        <v>0</v>
      </c>
      <c r="AL154" s="20"/>
      <c r="AM154" s="13"/>
      <c r="AN154" s="69">
        <f t="shared" si="168"/>
        <v>0</v>
      </c>
      <c r="AO154" s="89">
        <f t="shared" si="148"/>
        <v>0</v>
      </c>
      <c r="AP154" s="70">
        <f t="shared" si="149"/>
        <v>0</v>
      </c>
      <c r="AQ154" s="20"/>
      <c r="AR154" s="13"/>
      <c r="AS154" s="69">
        <f t="shared" si="169"/>
        <v>0</v>
      </c>
      <c r="AT154" s="69">
        <f t="shared" si="150"/>
        <v>0</v>
      </c>
      <c r="AU154" s="70">
        <f t="shared" si="151"/>
        <v>0</v>
      </c>
      <c r="AV154" s="20"/>
      <c r="AW154" s="13"/>
      <c r="AX154" s="69">
        <f t="shared" si="170"/>
        <v>0</v>
      </c>
      <c r="AY154" s="89">
        <f t="shared" si="152"/>
        <v>0</v>
      </c>
      <c r="AZ154" s="70">
        <f t="shared" si="153"/>
        <v>0</v>
      </c>
      <c r="BA154" s="20"/>
      <c r="BB154" s="13"/>
      <c r="BC154" s="69">
        <f t="shared" si="171"/>
        <v>0</v>
      </c>
      <c r="BD154" s="89">
        <f t="shared" si="154"/>
        <v>0</v>
      </c>
      <c r="BE154" s="70">
        <f t="shared" si="155"/>
        <v>0</v>
      </c>
      <c r="BF154" s="20"/>
      <c r="BG154" s="13"/>
      <c r="BH154" s="69">
        <f t="shared" si="172"/>
        <v>0</v>
      </c>
      <c r="BI154" s="69">
        <f t="shared" si="156"/>
        <v>0</v>
      </c>
      <c r="BJ154" s="89">
        <f t="shared" si="157"/>
        <v>0</v>
      </c>
      <c r="BK154" s="91">
        <f t="shared" si="158"/>
        <v>0</v>
      </c>
      <c r="BL154" s="91">
        <f t="shared" si="159"/>
        <v>0</v>
      </c>
      <c r="BM154" s="91">
        <f t="shared" si="173"/>
        <v>0</v>
      </c>
      <c r="BN154" s="91">
        <f t="shared" si="160"/>
        <v>0</v>
      </c>
      <c r="BO154" s="182"/>
      <c r="BP154" s="182"/>
      <c r="BQ154" s="182"/>
      <c r="BR154" s="182"/>
      <c r="BS154" s="182"/>
    </row>
    <row r="155" spans="1:71" ht="15" x14ac:dyDescent="0.2">
      <c r="A155" s="96">
        <f>'Innberetning EKOM-tjenester '!A155</f>
        <v>0</v>
      </c>
      <c r="B155" s="96">
        <f>'Innberetning EKOM-tjenester '!B155</f>
        <v>0</v>
      </c>
      <c r="C155" s="84"/>
      <c r="D155" s="13"/>
      <c r="E155" s="69">
        <f t="shared" si="161"/>
        <v>0</v>
      </c>
      <c r="F155" s="89">
        <f t="shared" si="134"/>
        <v>0</v>
      </c>
      <c r="G155" s="70">
        <f t="shared" si="135"/>
        <v>0</v>
      </c>
      <c r="H155" s="20"/>
      <c r="I155" s="13"/>
      <c r="J155" s="69">
        <f t="shared" si="162"/>
        <v>0</v>
      </c>
      <c r="K155" s="69">
        <f t="shared" si="136"/>
        <v>0</v>
      </c>
      <c r="L155" s="70">
        <f t="shared" si="137"/>
        <v>0</v>
      </c>
      <c r="M155" s="20"/>
      <c r="N155" s="13"/>
      <c r="O155" s="69">
        <f t="shared" si="163"/>
        <v>0</v>
      </c>
      <c r="P155" s="89">
        <f t="shared" si="138"/>
        <v>0</v>
      </c>
      <c r="Q155" s="70">
        <f t="shared" si="139"/>
        <v>0</v>
      </c>
      <c r="R155" s="20"/>
      <c r="S155" s="13"/>
      <c r="T155" s="69">
        <f t="shared" si="164"/>
        <v>0</v>
      </c>
      <c r="U155" s="89">
        <f t="shared" si="140"/>
        <v>0</v>
      </c>
      <c r="V155" s="70">
        <f t="shared" si="141"/>
        <v>0</v>
      </c>
      <c r="W155" s="20"/>
      <c r="X155" s="13"/>
      <c r="Y155" s="69">
        <f t="shared" si="165"/>
        <v>0</v>
      </c>
      <c r="Z155" s="69">
        <f t="shared" si="142"/>
        <v>0</v>
      </c>
      <c r="AA155" s="70">
        <f t="shared" si="143"/>
        <v>0</v>
      </c>
      <c r="AB155" s="20"/>
      <c r="AC155" s="13"/>
      <c r="AD155" s="69">
        <f t="shared" si="166"/>
        <v>0</v>
      </c>
      <c r="AE155" s="89">
        <f t="shared" si="144"/>
        <v>0</v>
      </c>
      <c r="AF155" s="70">
        <f t="shared" si="145"/>
        <v>0</v>
      </c>
      <c r="AG155" s="20"/>
      <c r="AH155" s="13"/>
      <c r="AI155" s="69">
        <f t="shared" si="167"/>
        <v>0</v>
      </c>
      <c r="AJ155" s="89">
        <f t="shared" si="146"/>
        <v>0</v>
      </c>
      <c r="AK155" s="70">
        <f t="shared" si="147"/>
        <v>0</v>
      </c>
      <c r="AL155" s="20"/>
      <c r="AM155" s="13"/>
      <c r="AN155" s="69">
        <f t="shared" si="168"/>
        <v>0</v>
      </c>
      <c r="AO155" s="89">
        <f t="shared" si="148"/>
        <v>0</v>
      </c>
      <c r="AP155" s="70">
        <f t="shared" si="149"/>
        <v>0</v>
      </c>
      <c r="AQ155" s="20"/>
      <c r="AR155" s="13"/>
      <c r="AS155" s="69">
        <f t="shared" si="169"/>
        <v>0</v>
      </c>
      <c r="AT155" s="69">
        <f t="shared" si="150"/>
        <v>0</v>
      </c>
      <c r="AU155" s="70">
        <f t="shared" si="151"/>
        <v>0</v>
      </c>
      <c r="AV155" s="20"/>
      <c r="AW155" s="13"/>
      <c r="AX155" s="69">
        <f t="shared" si="170"/>
        <v>0</v>
      </c>
      <c r="AY155" s="89">
        <f t="shared" si="152"/>
        <v>0</v>
      </c>
      <c r="AZ155" s="70">
        <f t="shared" si="153"/>
        <v>0</v>
      </c>
      <c r="BA155" s="20"/>
      <c r="BB155" s="13"/>
      <c r="BC155" s="69">
        <f t="shared" si="171"/>
        <v>0</v>
      </c>
      <c r="BD155" s="89">
        <f t="shared" si="154"/>
        <v>0</v>
      </c>
      <c r="BE155" s="70">
        <f t="shared" si="155"/>
        <v>0</v>
      </c>
      <c r="BF155" s="20"/>
      <c r="BG155" s="13"/>
      <c r="BH155" s="69">
        <f t="shared" si="172"/>
        <v>0</v>
      </c>
      <c r="BI155" s="69">
        <f t="shared" si="156"/>
        <v>0</v>
      </c>
      <c r="BJ155" s="89">
        <f t="shared" si="157"/>
        <v>0</v>
      </c>
      <c r="BK155" s="91">
        <f t="shared" si="158"/>
        <v>0</v>
      </c>
      <c r="BL155" s="91">
        <f t="shared" si="159"/>
        <v>0</v>
      </c>
      <c r="BM155" s="91">
        <f t="shared" si="173"/>
        <v>0</v>
      </c>
      <c r="BN155" s="91">
        <f t="shared" si="160"/>
        <v>0</v>
      </c>
      <c r="BO155" s="182"/>
      <c r="BP155" s="182"/>
      <c r="BQ155" s="182"/>
      <c r="BR155" s="182"/>
      <c r="BS155" s="182"/>
    </row>
    <row r="156" spans="1:71" ht="15" x14ac:dyDescent="0.2">
      <c r="A156" s="96">
        <f>'Innberetning EKOM-tjenester '!A156</f>
        <v>0</v>
      </c>
      <c r="B156" s="96">
        <f>'Innberetning EKOM-tjenester '!B156</f>
        <v>0</v>
      </c>
      <c r="C156" s="84"/>
      <c r="D156" s="13"/>
      <c r="E156" s="69">
        <f t="shared" si="161"/>
        <v>0</v>
      </c>
      <c r="F156" s="89">
        <f t="shared" si="134"/>
        <v>0</v>
      </c>
      <c r="G156" s="70">
        <f t="shared" si="135"/>
        <v>0</v>
      </c>
      <c r="H156" s="20"/>
      <c r="I156" s="13"/>
      <c r="J156" s="69">
        <f t="shared" si="162"/>
        <v>0</v>
      </c>
      <c r="K156" s="69">
        <f t="shared" si="136"/>
        <v>0</v>
      </c>
      <c r="L156" s="70">
        <f t="shared" si="137"/>
        <v>0</v>
      </c>
      <c r="M156" s="20"/>
      <c r="N156" s="13"/>
      <c r="O156" s="69">
        <f t="shared" si="163"/>
        <v>0</v>
      </c>
      <c r="P156" s="89">
        <f t="shared" si="138"/>
        <v>0</v>
      </c>
      <c r="Q156" s="70">
        <f t="shared" si="139"/>
        <v>0</v>
      </c>
      <c r="R156" s="20"/>
      <c r="S156" s="13"/>
      <c r="T156" s="69">
        <f t="shared" si="164"/>
        <v>0</v>
      </c>
      <c r="U156" s="89">
        <f t="shared" si="140"/>
        <v>0</v>
      </c>
      <c r="V156" s="70">
        <f t="shared" si="141"/>
        <v>0</v>
      </c>
      <c r="W156" s="20"/>
      <c r="X156" s="13"/>
      <c r="Y156" s="69">
        <f t="shared" si="165"/>
        <v>0</v>
      </c>
      <c r="Z156" s="69">
        <f t="shared" si="142"/>
        <v>0</v>
      </c>
      <c r="AA156" s="70">
        <f t="shared" si="143"/>
        <v>0</v>
      </c>
      <c r="AB156" s="20"/>
      <c r="AC156" s="13"/>
      <c r="AD156" s="69">
        <f t="shared" si="166"/>
        <v>0</v>
      </c>
      <c r="AE156" s="89">
        <f t="shared" si="144"/>
        <v>0</v>
      </c>
      <c r="AF156" s="70">
        <f t="shared" si="145"/>
        <v>0</v>
      </c>
      <c r="AG156" s="20"/>
      <c r="AH156" s="13"/>
      <c r="AI156" s="69">
        <f t="shared" si="167"/>
        <v>0</v>
      </c>
      <c r="AJ156" s="89">
        <f t="shared" si="146"/>
        <v>0</v>
      </c>
      <c r="AK156" s="70">
        <f t="shared" si="147"/>
        <v>0</v>
      </c>
      <c r="AL156" s="20"/>
      <c r="AM156" s="13"/>
      <c r="AN156" s="69">
        <f t="shared" si="168"/>
        <v>0</v>
      </c>
      <c r="AO156" s="89">
        <f t="shared" si="148"/>
        <v>0</v>
      </c>
      <c r="AP156" s="70">
        <f t="shared" si="149"/>
        <v>0</v>
      </c>
      <c r="AQ156" s="20"/>
      <c r="AR156" s="13"/>
      <c r="AS156" s="69">
        <f t="shared" si="169"/>
        <v>0</v>
      </c>
      <c r="AT156" s="69">
        <f t="shared" si="150"/>
        <v>0</v>
      </c>
      <c r="AU156" s="70">
        <f t="shared" si="151"/>
        <v>0</v>
      </c>
      <c r="AV156" s="20"/>
      <c r="AW156" s="13"/>
      <c r="AX156" s="69">
        <f t="shared" si="170"/>
        <v>0</v>
      </c>
      <c r="AY156" s="89">
        <f t="shared" si="152"/>
        <v>0</v>
      </c>
      <c r="AZ156" s="70">
        <f t="shared" si="153"/>
        <v>0</v>
      </c>
      <c r="BA156" s="20"/>
      <c r="BB156" s="13"/>
      <c r="BC156" s="69">
        <f t="shared" si="171"/>
        <v>0</v>
      </c>
      <c r="BD156" s="89">
        <f t="shared" si="154"/>
        <v>0</v>
      </c>
      <c r="BE156" s="70">
        <f t="shared" si="155"/>
        <v>0</v>
      </c>
      <c r="BF156" s="20"/>
      <c r="BG156" s="13"/>
      <c r="BH156" s="69">
        <f t="shared" si="172"/>
        <v>0</v>
      </c>
      <c r="BI156" s="69">
        <f t="shared" si="156"/>
        <v>0</v>
      </c>
      <c r="BJ156" s="89">
        <f t="shared" si="157"/>
        <v>0</v>
      </c>
      <c r="BK156" s="91">
        <f t="shared" si="158"/>
        <v>0</v>
      </c>
      <c r="BL156" s="91">
        <f t="shared" si="159"/>
        <v>0</v>
      </c>
      <c r="BM156" s="91">
        <f t="shared" si="173"/>
        <v>0</v>
      </c>
      <c r="BN156" s="91">
        <f t="shared" si="160"/>
        <v>0</v>
      </c>
      <c r="BO156" s="182"/>
      <c r="BP156" s="182"/>
      <c r="BQ156" s="182"/>
      <c r="BR156" s="182"/>
      <c r="BS156" s="182"/>
    </row>
    <row r="157" spans="1:71" ht="15" x14ac:dyDescent="0.2">
      <c r="A157" s="96">
        <f>'Innberetning EKOM-tjenester '!A157</f>
        <v>0</v>
      </c>
      <c r="B157" s="96">
        <f>'Innberetning EKOM-tjenester '!B157</f>
        <v>0</v>
      </c>
      <c r="C157" s="84"/>
      <c r="D157" s="13"/>
      <c r="E157" s="69">
        <f t="shared" si="161"/>
        <v>0</v>
      </c>
      <c r="F157" s="89">
        <f t="shared" si="134"/>
        <v>0</v>
      </c>
      <c r="G157" s="70">
        <f t="shared" si="135"/>
        <v>0</v>
      </c>
      <c r="H157" s="20"/>
      <c r="I157" s="13"/>
      <c r="J157" s="69">
        <f t="shared" si="162"/>
        <v>0</v>
      </c>
      <c r="K157" s="69">
        <f t="shared" si="136"/>
        <v>0</v>
      </c>
      <c r="L157" s="70">
        <f t="shared" si="137"/>
        <v>0</v>
      </c>
      <c r="M157" s="20"/>
      <c r="N157" s="13"/>
      <c r="O157" s="69">
        <f t="shared" si="163"/>
        <v>0</v>
      </c>
      <c r="P157" s="89">
        <f t="shared" si="138"/>
        <v>0</v>
      </c>
      <c r="Q157" s="70">
        <f t="shared" si="139"/>
        <v>0</v>
      </c>
      <c r="R157" s="20"/>
      <c r="S157" s="13"/>
      <c r="T157" s="69">
        <f t="shared" si="164"/>
        <v>0</v>
      </c>
      <c r="U157" s="89">
        <f t="shared" si="140"/>
        <v>0</v>
      </c>
      <c r="V157" s="70">
        <f t="shared" si="141"/>
        <v>0</v>
      </c>
      <c r="W157" s="20"/>
      <c r="X157" s="13"/>
      <c r="Y157" s="69">
        <f t="shared" si="165"/>
        <v>0</v>
      </c>
      <c r="Z157" s="69">
        <f t="shared" si="142"/>
        <v>0</v>
      </c>
      <c r="AA157" s="70">
        <f t="shared" si="143"/>
        <v>0</v>
      </c>
      <c r="AB157" s="20"/>
      <c r="AC157" s="13"/>
      <c r="AD157" s="69">
        <f t="shared" si="166"/>
        <v>0</v>
      </c>
      <c r="AE157" s="89">
        <f t="shared" si="144"/>
        <v>0</v>
      </c>
      <c r="AF157" s="70">
        <f t="shared" si="145"/>
        <v>0</v>
      </c>
      <c r="AG157" s="20"/>
      <c r="AH157" s="13"/>
      <c r="AI157" s="69">
        <f t="shared" si="167"/>
        <v>0</v>
      </c>
      <c r="AJ157" s="89">
        <f t="shared" si="146"/>
        <v>0</v>
      </c>
      <c r="AK157" s="70">
        <f t="shared" si="147"/>
        <v>0</v>
      </c>
      <c r="AL157" s="20"/>
      <c r="AM157" s="13"/>
      <c r="AN157" s="69">
        <f t="shared" si="168"/>
        <v>0</v>
      </c>
      <c r="AO157" s="89">
        <f t="shared" si="148"/>
        <v>0</v>
      </c>
      <c r="AP157" s="70">
        <f t="shared" si="149"/>
        <v>0</v>
      </c>
      <c r="AQ157" s="20"/>
      <c r="AR157" s="13"/>
      <c r="AS157" s="69">
        <f t="shared" si="169"/>
        <v>0</v>
      </c>
      <c r="AT157" s="69">
        <f t="shared" si="150"/>
        <v>0</v>
      </c>
      <c r="AU157" s="70">
        <f t="shared" si="151"/>
        <v>0</v>
      </c>
      <c r="AV157" s="20"/>
      <c r="AW157" s="13"/>
      <c r="AX157" s="69">
        <f t="shared" si="170"/>
        <v>0</v>
      </c>
      <c r="AY157" s="89">
        <f t="shared" si="152"/>
        <v>0</v>
      </c>
      <c r="AZ157" s="70">
        <f t="shared" si="153"/>
        <v>0</v>
      </c>
      <c r="BA157" s="20"/>
      <c r="BB157" s="13"/>
      <c r="BC157" s="69">
        <f t="shared" si="171"/>
        <v>0</v>
      </c>
      <c r="BD157" s="89">
        <f t="shared" si="154"/>
        <v>0</v>
      </c>
      <c r="BE157" s="70">
        <f t="shared" si="155"/>
        <v>0</v>
      </c>
      <c r="BF157" s="20"/>
      <c r="BG157" s="13"/>
      <c r="BH157" s="69">
        <f t="shared" si="172"/>
        <v>0</v>
      </c>
      <c r="BI157" s="69">
        <f t="shared" si="156"/>
        <v>0</v>
      </c>
      <c r="BJ157" s="89">
        <f t="shared" si="157"/>
        <v>0</v>
      </c>
      <c r="BK157" s="91">
        <f t="shared" si="158"/>
        <v>0</v>
      </c>
      <c r="BL157" s="91">
        <f t="shared" si="159"/>
        <v>0</v>
      </c>
      <c r="BM157" s="91">
        <f t="shared" si="173"/>
        <v>0</v>
      </c>
      <c r="BN157" s="91">
        <f t="shared" si="160"/>
        <v>0</v>
      </c>
      <c r="BO157" s="182"/>
      <c r="BP157" s="182"/>
      <c r="BQ157" s="182"/>
      <c r="BR157" s="182"/>
      <c r="BS157" s="182"/>
    </row>
    <row r="158" spans="1:71" ht="15" x14ac:dyDescent="0.2">
      <c r="A158" s="96">
        <f>'Innberetning EKOM-tjenester '!A158</f>
        <v>0</v>
      </c>
      <c r="B158" s="96">
        <f>'Innberetning EKOM-tjenester '!B158</f>
        <v>0</v>
      </c>
      <c r="C158" s="84"/>
      <c r="D158" s="13"/>
      <c r="E158" s="69">
        <f t="shared" si="161"/>
        <v>0</v>
      </c>
      <c r="F158" s="89">
        <f t="shared" si="134"/>
        <v>0</v>
      </c>
      <c r="G158" s="70">
        <f t="shared" si="135"/>
        <v>0</v>
      </c>
      <c r="H158" s="20"/>
      <c r="I158" s="13"/>
      <c r="J158" s="69">
        <f t="shared" si="162"/>
        <v>0</v>
      </c>
      <c r="K158" s="69">
        <f t="shared" si="136"/>
        <v>0</v>
      </c>
      <c r="L158" s="70">
        <f t="shared" si="137"/>
        <v>0</v>
      </c>
      <c r="M158" s="20"/>
      <c r="N158" s="13"/>
      <c r="O158" s="69">
        <f t="shared" si="163"/>
        <v>0</v>
      </c>
      <c r="P158" s="89">
        <f t="shared" si="138"/>
        <v>0</v>
      </c>
      <c r="Q158" s="70">
        <f t="shared" si="139"/>
        <v>0</v>
      </c>
      <c r="R158" s="20"/>
      <c r="S158" s="13"/>
      <c r="T158" s="69">
        <f t="shared" si="164"/>
        <v>0</v>
      </c>
      <c r="U158" s="89">
        <f t="shared" si="140"/>
        <v>0</v>
      </c>
      <c r="V158" s="70">
        <f t="shared" si="141"/>
        <v>0</v>
      </c>
      <c r="W158" s="20"/>
      <c r="X158" s="13"/>
      <c r="Y158" s="69">
        <f t="shared" si="165"/>
        <v>0</v>
      </c>
      <c r="Z158" s="69">
        <f t="shared" si="142"/>
        <v>0</v>
      </c>
      <c r="AA158" s="70">
        <f t="shared" si="143"/>
        <v>0</v>
      </c>
      <c r="AB158" s="20"/>
      <c r="AC158" s="13"/>
      <c r="AD158" s="69">
        <f t="shared" si="166"/>
        <v>0</v>
      </c>
      <c r="AE158" s="89">
        <f t="shared" si="144"/>
        <v>0</v>
      </c>
      <c r="AF158" s="70">
        <f t="shared" si="145"/>
        <v>0</v>
      </c>
      <c r="AG158" s="20"/>
      <c r="AH158" s="13"/>
      <c r="AI158" s="69">
        <f t="shared" si="167"/>
        <v>0</v>
      </c>
      <c r="AJ158" s="89">
        <f t="shared" si="146"/>
        <v>0</v>
      </c>
      <c r="AK158" s="70">
        <f t="shared" si="147"/>
        <v>0</v>
      </c>
      <c r="AL158" s="20"/>
      <c r="AM158" s="13"/>
      <c r="AN158" s="69">
        <f t="shared" si="168"/>
        <v>0</v>
      </c>
      <c r="AO158" s="89">
        <f t="shared" si="148"/>
        <v>0</v>
      </c>
      <c r="AP158" s="70">
        <f t="shared" si="149"/>
        <v>0</v>
      </c>
      <c r="AQ158" s="20"/>
      <c r="AR158" s="13"/>
      <c r="AS158" s="69">
        <f t="shared" si="169"/>
        <v>0</v>
      </c>
      <c r="AT158" s="69">
        <f t="shared" si="150"/>
        <v>0</v>
      </c>
      <c r="AU158" s="70">
        <f t="shared" si="151"/>
        <v>0</v>
      </c>
      <c r="AV158" s="20"/>
      <c r="AW158" s="13"/>
      <c r="AX158" s="69">
        <f t="shared" si="170"/>
        <v>0</v>
      </c>
      <c r="AY158" s="89">
        <f t="shared" si="152"/>
        <v>0</v>
      </c>
      <c r="AZ158" s="70">
        <f t="shared" si="153"/>
        <v>0</v>
      </c>
      <c r="BA158" s="20"/>
      <c r="BB158" s="13"/>
      <c r="BC158" s="69">
        <f t="shared" si="171"/>
        <v>0</v>
      </c>
      <c r="BD158" s="89">
        <f t="shared" si="154"/>
        <v>0</v>
      </c>
      <c r="BE158" s="70">
        <f t="shared" si="155"/>
        <v>0</v>
      </c>
      <c r="BF158" s="20"/>
      <c r="BG158" s="13"/>
      <c r="BH158" s="69">
        <f t="shared" si="172"/>
        <v>0</v>
      </c>
      <c r="BI158" s="69">
        <f t="shared" si="156"/>
        <v>0</v>
      </c>
      <c r="BJ158" s="89">
        <f t="shared" si="157"/>
        <v>0</v>
      </c>
      <c r="BK158" s="91">
        <f t="shared" si="158"/>
        <v>0</v>
      </c>
      <c r="BL158" s="91">
        <f t="shared" si="159"/>
        <v>0</v>
      </c>
      <c r="BM158" s="91">
        <f t="shared" si="173"/>
        <v>0</v>
      </c>
      <c r="BN158" s="91">
        <f t="shared" si="160"/>
        <v>0</v>
      </c>
      <c r="BO158" s="182"/>
      <c r="BP158" s="182"/>
      <c r="BQ158" s="182"/>
      <c r="BR158" s="182"/>
      <c r="BS158" s="182"/>
    </row>
    <row r="159" spans="1:71" ht="15" x14ac:dyDescent="0.2">
      <c r="A159" s="96">
        <f>'Innberetning EKOM-tjenester '!A159</f>
        <v>0</v>
      </c>
      <c r="B159" s="96">
        <f>'Innberetning EKOM-tjenester '!B159</f>
        <v>0</v>
      </c>
      <c r="C159" s="84"/>
      <c r="D159" s="13"/>
      <c r="E159" s="69">
        <f t="shared" si="161"/>
        <v>0</v>
      </c>
      <c r="F159" s="89">
        <f t="shared" si="134"/>
        <v>0</v>
      </c>
      <c r="G159" s="70">
        <f t="shared" si="135"/>
        <v>0</v>
      </c>
      <c r="H159" s="20"/>
      <c r="I159" s="13"/>
      <c r="J159" s="69">
        <f t="shared" si="162"/>
        <v>0</v>
      </c>
      <c r="K159" s="69">
        <f t="shared" si="136"/>
        <v>0</v>
      </c>
      <c r="L159" s="70">
        <f t="shared" si="137"/>
        <v>0</v>
      </c>
      <c r="M159" s="20"/>
      <c r="N159" s="13"/>
      <c r="O159" s="69">
        <f t="shared" si="163"/>
        <v>0</v>
      </c>
      <c r="P159" s="89">
        <f t="shared" si="138"/>
        <v>0</v>
      </c>
      <c r="Q159" s="70">
        <f t="shared" si="139"/>
        <v>0</v>
      </c>
      <c r="R159" s="20"/>
      <c r="S159" s="13"/>
      <c r="T159" s="69">
        <f t="shared" si="164"/>
        <v>0</v>
      </c>
      <c r="U159" s="89">
        <f t="shared" si="140"/>
        <v>0</v>
      </c>
      <c r="V159" s="70">
        <f t="shared" si="141"/>
        <v>0</v>
      </c>
      <c r="W159" s="20"/>
      <c r="X159" s="13"/>
      <c r="Y159" s="69">
        <f t="shared" si="165"/>
        <v>0</v>
      </c>
      <c r="Z159" s="69">
        <f t="shared" si="142"/>
        <v>0</v>
      </c>
      <c r="AA159" s="70">
        <f t="shared" si="143"/>
        <v>0</v>
      </c>
      <c r="AB159" s="20"/>
      <c r="AC159" s="13"/>
      <c r="AD159" s="69">
        <f t="shared" si="166"/>
        <v>0</v>
      </c>
      <c r="AE159" s="89">
        <f t="shared" si="144"/>
        <v>0</v>
      </c>
      <c r="AF159" s="70">
        <f t="shared" si="145"/>
        <v>0</v>
      </c>
      <c r="AG159" s="20"/>
      <c r="AH159" s="13"/>
      <c r="AI159" s="69">
        <f t="shared" si="167"/>
        <v>0</v>
      </c>
      <c r="AJ159" s="89">
        <f t="shared" si="146"/>
        <v>0</v>
      </c>
      <c r="AK159" s="70">
        <f t="shared" si="147"/>
        <v>0</v>
      </c>
      <c r="AL159" s="20"/>
      <c r="AM159" s="13"/>
      <c r="AN159" s="69">
        <f t="shared" si="168"/>
        <v>0</v>
      </c>
      <c r="AO159" s="89">
        <f t="shared" si="148"/>
        <v>0</v>
      </c>
      <c r="AP159" s="70">
        <f t="shared" si="149"/>
        <v>0</v>
      </c>
      <c r="AQ159" s="20"/>
      <c r="AR159" s="13"/>
      <c r="AS159" s="69">
        <f t="shared" si="169"/>
        <v>0</v>
      </c>
      <c r="AT159" s="69">
        <f t="shared" si="150"/>
        <v>0</v>
      </c>
      <c r="AU159" s="70">
        <f t="shared" si="151"/>
        <v>0</v>
      </c>
      <c r="AV159" s="20"/>
      <c r="AW159" s="13"/>
      <c r="AX159" s="69">
        <f t="shared" si="170"/>
        <v>0</v>
      </c>
      <c r="AY159" s="89">
        <f t="shared" si="152"/>
        <v>0</v>
      </c>
      <c r="AZ159" s="70">
        <f t="shared" si="153"/>
        <v>0</v>
      </c>
      <c r="BA159" s="20"/>
      <c r="BB159" s="13"/>
      <c r="BC159" s="69">
        <f t="shared" si="171"/>
        <v>0</v>
      </c>
      <c r="BD159" s="89">
        <f t="shared" si="154"/>
        <v>0</v>
      </c>
      <c r="BE159" s="70">
        <f t="shared" si="155"/>
        <v>0</v>
      </c>
      <c r="BF159" s="20"/>
      <c r="BG159" s="13"/>
      <c r="BH159" s="69">
        <f t="shared" si="172"/>
        <v>0</v>
      </c>
      <c r="BI159" s="69">
        <f t="shared" si="156"/>
        <v>0</v>
      </c>
      <c r="BJ159" s="89">
        <f t="shared" si="157"/>
        <v>0</v>
      </c>
      <c r="BK159" s="91">
        <f t="shared" si="158"/>
        <v>0</v>
      </c>
      <c r="BL159" s="91">
        <f t="shared" si="159"/>
        <v>0</v>
      </c>
      <c r="BM159" s="91">
        <f t="shared" si="173"/>
        <v>0</v>
      </c>
      <c r="BN159" s="91">
        <f t="shared" si="160"/>
        <v>0</v>
      </c>
      <c r="BO159" s="182"/>
      <c r="BP159" s="182"/>
      <c r="BQ159" s="182"/>
      <c r="BR159" s="182"/>
      <c r="BS159" s="182"/>
    </row>
    <row r="160" spans="1:71" ht="15" x14ac:dyDescent="0.2">
      <c r="A160" s="96">
        <f>'Innberetning EKOM-tjenester '!A160</f>
        <v>0</v>
      </c>
      <c r="B160" s="96">
        <f>'Innberetning EKOM-tjenester '!B160</f>
        <v>0</v>
      </c>
      <c r="C160" s="84"/>
      <c r="D160" s="13"/>
      <c r="E160" s="69">
        <f t="shared" si="161"/>
        <v>0</v>
      </c>
      <c r="F160" s="89">
        <f t="shared" si="134"/>
        <v>0</v>
      </c>
      <c r="G160" s="70">
        <f t="shared" si="135"/>
        <v>0</v>
      </c>
      <c r="H160" s="20"/>
      <c r="I160" s="13"/>
      <c r="J160" s="69">
        <f t="shared" si="162"/>
        <v>0</v>
      </c>
      <c r="K160" s="69">
        <f t="shared" si="136"/>
        <v>0</v>
      </c>
      <c r="L160" s="70">
        <f t="shared" si="137"/>
        <v>0</v>
      </c>
      <c r="M160" s="20"/>
      <c r="N160" s="13"/>
      <c r="O160" s="69">
        <f t="shared" si="163"/>
        <v>0</v>
      </c>
      <c r="P160" s="89">
        <f t="shared" si="138"/>
        <v>0</v>
      </c>
      <c r="Q160" s="70">
        <f t="shared" si="139"/>
        <v>0</v>
      </c>
      <c r="R160" s="20"/>
      <c r="S160" s="13"/>
      <c r="T160" s="69">
        <f t="shared" si="164"/>
        <v>0</v>
      </c>
      <c r="U160" s="89">
        <f t="shared" si="140"/>
        <v>0</v>
      </c>
      <c r="V160" s="70">
        <f t="shared" si="141"/>
        <v>0</v>
      </c>
      <c r="W160" s="20"/>
      <c r="X160" s="13"/>
      <c r="Y160" s="69">
        <f t="shared" si="165"/>
        <v>0</v>
      </c>
      <c r="Z160" s="69">
        <f t="shared" si="142"/>
        <v>0</v>
      </c>
      <c r="AA160" s="70">
        <f t="shared" si="143"/>
        <v>0</v>
      </c>
      <c r="AB160" s="20"/>
      <c r="AC160" s="13"/>
      <c r="AD160" s="69">
        <f t="shared" si="166"/>
        <v>0</v>
      </c>
      <c r="AE160" s="89">
        <f t="shared" si="144"/>
        <v>0</v>
      </c>
      <c r="AF160" s="70">
        <f t="shared" si="145"/>
        <v>0</v>
      </c>
      <c r="AG160" s="20"/>
      <c r="AH160" s="13"/>
      <c r="AI160" s="69">
        <f t="shared" si="167"/>
        <v>0</v>
      </c>
      <c r="AJ160" s="89">
        <f t="shared" si="146"/>
        <v>0</v>
      </c>
      <c r="AK160" s="70">
        <f t="shared" si="147"/>
        <v>0</v>
      </c>
      <c r="AL160" s="20"/>
      <c r="AM160" s="13"/>
      <c r="AN160" s="69">
        <f t="shared" si="168"/>
        <v>0</v>
      </c>
      <c r="AO160" s="89">
        <f t="shared" si="148"/>
        <v>0</v>
      </c>
      <c r="AP160" s="70">
        <f t="shared" si="149"/>
        <v>0</v>
      </c>
      <c r="AQ160" s="20"/>
      <c r="AR160" s="13"/>
      <c r="AS160" s="69">
        <f t="shared" si="169"/>
        <v>0</v>
      </c>
      <c r="AT160" s="69">
        <f t="shared" si="150"/>
        <v>0</v>
      </c>
      <c r="AU160" s="70">
        <f t="shared" si="151"/>
        <v>0</v>
      </c>
      <c r="AV160" s="20"/>
      <c r="AW160" s="13"/>
      <c r="AX160" s="69">
        <f t="shared" si="170"/>
        <v>0</v>
      </c>
      <c r="AY160" s="89">
        <f t="shared" si="152"/>
        <v>0</v>
      </c>
      <c r="AZ160" s="70">
        <f t="shared" si="153"/>
        <v>0</v>
      </c>
      <c r="BA160" s="20"/>
      <c r="BB160" s="13"/>
      <c r="BC160" s="69">
        <f t="shared" si="171"/>
        <v>0</v>
      </c>
      <c r="BD160" s="89">
        <f t="shared" si="154"/>
        <v>0</v>
      </c>
      <c r="BE160" s="70">
        <f t="shared" si="155"/>
        <v>0</v>
      </c>
      <c r="BF160" s="20"/>
      <c r="BG160" s="13"/>
      <c r="BH160" s="69">
        <f t="shared" si="172"/>
        <v>0</v>
      </c>
      <c r="BI160" s="69">
        <f t="shared" si="156"/>
        <v>0</v>
      </c>
      <c r="BJ160" s="89">
        <f t="shared" si="157"/>
        <v>0</v>
      </c>
      <c r="BK160" s="91">
        <f t="shared" si="158"/>
        <v>0</v>
      </c>
      <c r="BL160" s="91">
        <f t="shared" si="159"/>
        <v>0</v>
      </c>
      <c r="BM160" s="91">
        <f t="shared" si="173"/>
        <v>0</v>
      </c>
      <c r="BN160" s="91">
        <f t="shared" si="160"/>
        <v>0</v>
      </c>
      <c r="BO160" s="182"/>
      <c r="BP160" s="182"/>
      <c r="BQ160" s="182"/>
      <c r="BR160" s="182"/>
      <c r="BS160" s="182"/>
    </row>
    <row r="161" spans="1:71" ht="15" x14ac:dyDescent="0.2">
      <c r="A161" s="96">
        <f>'Innberetning EKOM-tjenester '!A161</f>
        <v>0</v>
      </c>
      <c r="B161" s="96">
        <f>'Innberetning EKOM-tjenester '!B161</f>
        <v>0</v>
      </c>
      <c r="C161" s="84"/>
      <c r="D161" s="13"/>
      <c r="E161" s="69">
        <f t="shared" si="161"/>
        <v>0</v>
      </c>
      <c r="F161" s="89">
        <f t="shared" si="134"/>
        <v>0</v>
      </c>
      <c r="G161" s="70">
        <f t="shared" si="135"/>
        <v>0</v>
      </c>
      <c r="H161" s="20"/>
      <c r="I161" s="13"/>
      <c r="J161" s="69">
        <f t="shared" si="162"/>
        <v>0</v>
      </c>
      <c r="K161" s="69">
        <f t="shared" si="136"/>
        <v>0</v>
      </c>
      <c r="L161" s="70">
        <f t="shared" si="137"/>
        <v>0</v>
      </c>
      <c r="M161" s="20"/>
      <c r="N161" s="13"/>
      <c r="O161" s="69">
        <f t="shared" si="163"/>
        <v>0</v>
      </c>
      <c r="P161" s="89">
        <f t="shared" si="138"/>
        <v>0</v>
      </c>
      <c r="Q161" s="70">
        <f t="shared" si="139"/>
        <v>0</v>
      </c>
      <c r="R161" s="20"/>
      <c r="S161" s="13"/>
      <c r="T161" s="69">
        <f t="shared" si="164"/>
        <v>0</v>
      </c>
      <c r="U161" s="89">
        <f t="shared" si="140"/>
        <v>0</v>
      </c>
      <c r="V161" s="70">
        <f t="shared" si="141"/>
        <v>0</v>
      </c>
      <c r="W161" s="20"/>
      <c r="X161" s="13"/>
      <c r="Y161" s="69">
        <f t="shared" si="165"/>
        <v>0</v>
      </c>
      <c r="Z161" s="69">
        <f t="shared" si="142"/>
        <v>0</v>
      </c>
      <c r="AA161" s="70">
        <f t="shared" si="143"/>
        <v>0</v>
      </c>
      <c r="AB161" s="20"/>
      <c r="AC161" s="13"/>
      <c r="AD161" s="69">
        <f t="shared" si="166"/>
        <v>0</v>
      </c>
      <c r="AE161" s="89">
        <f t="shared" si="144"/>
        <v>0</v>
      </c>
      <c r="AF161" s="70">
        <f t="shared" si="145"/>
        <v>0</v>
      </c>
      <c r="AG161" s="20"/>
      <c r="AH161" s="13"/>
      <c r="AI161" s="69">
        <f t="shared" si="167"/>
        <v>0</v>
      </c>
      <c r="AJ161" s="89">
        <f t="shared" si="146"/>
        <v>0</v>
      </c>
      <c r="AK161" s="70">
        <f t="shared" si="147"/>
        <v>0</v>
      </c>
      <c r="AL161" s="20"/>
      <c r="AM161" s="13"/>
      <c r="AN161" s="69">
        <f t="shared" si="168"/>
        <v>0</v>
      </c>
      <c r="AO161" s="89">
        <f t="shared" si="148"/>
        <v>0</v>
      </c>
      <c r="AP161" s="70">
        <f t="shared" si="149"/>
        <v>0</v>
      </c>
      <c r="AQ161" s="20"/>
      <c r="AR161" s="13"/>
      <c r="AS161" s="69">
        <f t="shared" si="169"/>
        <v>0</v>
      </c>
      <c r="AT161" s="69">
        <f t="shared" si="150"/>
        <v>0</v>
      </c>
      <c r="AU161" s="70">
        <f t="shared" si="151"/>
        <v>0</v>
      </c>
      <c r="AV161" s="20"/>
      <c r="AW161" s="13"/>
      <c r="AX161" s="69">
        <f t="shared" si="170"/>
        <v>0</v>
      </c>
      <c r="AY161" s="89">
        <f t="shared" si="152"/>
        <v>0</v>
      </c>
      <c r="AZ161" s="70">
        <f t="shared" si="153"/>
        <v>0</v>
      </c>
      <c r="BA161" s="20"/>
      <c r="BB161" s="13"/>
      <c r="BC161" s="69">
        <f t="shared" si="171"/>
        <v>0</v>
      </c>
      <c r="BD161" s="89">
        <f t="shared" si="154"/>
        <v>0</v>
      </c>
      <c r="BE161" s="70">
        <f t="shared" si="155"/>
        <v>0</v>
      </c>
      <c r="BF161" s="20"/>
      <c r="BG161" s="13"/>
      <c r="BH161" s="69">
        <f t="shared" si="172"/>
        <v>0</v>
      </c>
      <c r="BI161" s="69">
        <f t="shared" si="156"/>
        <v>0</v>
      </c>
      <c r="BJ161" s="89">
        <f t="shared" si="157"/>
        <v>0</v>
      </c>
      <c r="BK161" s="91">
        <f t="shared" si="158"/>
        <v>0</v>
      </c>
      <c r="BL161" s="91">
        <f t="shared" si="159"/>
        <v>0</v>
      </c>
      <c r="BM161" s="91">
        <f t="shared" si="173"/>
        <v>0</v>
      </c>
      <c r="BN161" s="91">
        <f t="shared" si="160"/>
        <v>0</v>
      </c>
      <c r="BO161" s="182"/>
      <c r="BP161" s="182"/>
      <c r="BQ161" s="182"/>
      <c r="BR161" s="182"/>
      <c r="BS161" s="182"/>
    </row>
    <row r="162" spans="1:71" ht="15" x14ac:dyDescent="0.2">
      <c r="A162" s="96">
        <f>'Innberetning EKOM-tjenester '!A162</f>
        <v>0</v>
      </c>
      <c r="B162" s="96">
        <f>'Innberetning EKOM-tjenester '!B162</f>
        <v>0</v>
      </c>
      <c r="C162" s="84"/>
      <c r="D162" s="13"/>
      <c r="E162" s="69">
        <f t="shared" si="161"/>
        <v>0</v>
      </c>
      <c r="F162" s="89">
        <f t="shared" si="134"/>
        <v>0</v>
      </c>
      <c r="G162" s="70">
        <f t="shared" si="135"/>
        <v>0</v>
      </c>
      <c r="H162" s="20"/>
      <c r="I162" s="13"/>
      <c r="J162" s="69">
        <f t="shared" si="162"/>
        <v>0</v>
      </c>
      <c r="K162" s="69">
        <f t="shared" si="136"/>
        <v>0</v>
      </c>
      <c r="L162" s="70">
        <f t="shared" si="137"/>
        <v>0</v>
      </c>
      <c r="M162" s="20"/>
      <c r="N162" s="13"/>
      <c r="O162" s="69">
        <f t="shared" si="163"/>
        <v>0</v>
      </c>
      <c r="P162" s="89">
        <f t="shared" si="138"/>
        <v>0</v>
      </c>
      <c r="Q162" s="70">
        <f t="shared" si="139"/>
        <v>0</v>
      </c>
      <c r="R162" s="20"/>
      <c r="S162" s="13"/>
      <c r="T162" s="69">
        <f t="shared" si="164"/>
        <v>0</v>
      </c>
      <c r="U162" s="89">
        <f t="shared" si="140"/>
        <v>0</v>
      </c>
      <c r="V162" s="70">
        <f t="shared" si="141"/>
        <v>0</v>
      </c>
      <c r="W162" s="20"/>
      <c r="X162" s="13"/>
      <c r="Y162" s="69">
        <f t="shared" si="165"/>
        <v>0</v>
      </c>
      <c r="Z162" s="69">
        <f t="shared" si="142"/>
        <v>0</v>
      </c>
      <c r="AA162" s="70">
        <f t="shared" si="143"/>
        <v>0</v>
      </c>
      <c r="AB162" s="20"/>
      <c r="AC162" s="13"/>
      <c r="AD162" s="69">
        <f t="shared" si="166"/>
        <v>0</v>
      </c>
      <c r="AE162" s="89">
        <f t="shared" si="144"/>
        <v>0</v>
      </c>
      <c r="AF162" s="70">
        <f t="shared" si="145"/>
        <v>0</v>
      </c>
      <c r="AG162" s="20"/>
      <c r="AH162" s="13"/>
      <c r="AI162" s="69">
        <f t="shared" si="167"/>
        <v>0</v>
      </c>
      <c r="AJ162" s="89">
        <f t="shared" si="146"/>
        <v>0</v>
      </c>
      <c r="AK162" s="70">
        <f t="shared" si="147"/>
        <v>0</v>
      </c>
      <c r="AL162" s="20"/>
      <c r="AM162" s="13"/>
      <c r="AN162" s="69">
        <f t="shared" si="168"/>
        <v>0</v>
      </c>
      <c r="AO162" s="89">
        <f t="shared" si="148"/>
        <v>0</v>
      </c>
      <c r="AP162" s="70">
        <f t="shared" si="149"/>
        <v>0</v>
      </c>
      <c r="AQ162" s="20"/>
      <c r="AR162" s="13"/>
      <c r="AS162" s="69">
        <f t="shared" si="169"/>
        <v>0</v>
      </c>
      <c r="AT162" s="69">
        <f t="shared" si="150"/>
        <v>0</v>
      </c>
      <c r="AU162" s="70">
        <f t="shared" si="151"/>
        <v>0</v>
      </c>
      <c r="AV162" s="20"/>
      <c r="AW162" s="13"/>
      <c r="AX162" s="69">
        <f t="shared" si="170"/>
        <v>0</v>
      </c>
      <c r="AY162" s="89">
        <f t="shared" si="152"/>
        <v>0</v>
      </c>
      <c r="AZ162" s="70">
        <f t="shared" si="153"/>
        <v>0</v>
      </c>
      <c r="BA162" s="20"/>
      <c r="BB162" s="13"/>
      <c r="BC162" s="69">
        <f t="shared" si="171"/>
        <v>0</v>
      </c>
      <c r="BD162" s="89">
        <f t="shared" si="154"/>
        <v>0</v>
      </c>
      <c r="BE162" s="70">
        <f t="shared" si="155"/>
        <v>0</v>
      </c>
      <c r="BF162" s="20"/>
      <c r="BG162" s="13"/>
      <c r="BH162" s="69">
        <f t="shared" si="172"/>
        <v>0</v>
      </c>
      <c r="BI162" s="69">
        <f t="shared" si="156"/>
        <v>0</v>
      </c>
      <c r="BJ162" s="89">
        <f t="shared" si="157"/>
        <v>0</v>
      </c>
      <c r="BK162" s="91">
        <f t="shared" si="158"/>
        <v>0</v>
      </c>
      <c r="BL162" s="91">
        <f t="shared" si="159"/>
        <v>0</v>
      </c>
      <c r="BM162" s="91">
        <f t="shared" si="173"/>
        <v>0</v>
      </c>
      <c r="BN162" s="91">
        <f t="shared" si="160"/>
        <v>0</v>
      </c>
      <c r="BO162" s="182"/>
      <c r="BP162" s="182"/>
      <c r="BQ162" s="182"/>
      <c r="BR162" s="182"/>
      <c r="BS162" s="182"/>
    </row>
    <row r="163" spans="1:71" ht="15" x14ac:dyDescent="0.2">
      <c r="A163" s="96">
        <f>'Innberetning EKOM-tjenester '!A163</f>
        <v>0</v>
      </c>
      <c r="B163" s="96">
        <f>'Innberetning EKOM-tjenester '!B163</f>
        <v>0</v>
      </c>
      <c r="C163" s="84"/>
      <c r="D163" s="13"/>
      <c r="E163" s="69">
        <f t="shared" si="161"/>
        <v>0</v>
      </c>
      <c r="F163" s="89">
        <f t="shared" si="134"/>
        <v>0</v>
      </c>
      <c r="G163" s="70">
        <f t="shared" si="135"/>
        <v>0</v>
      </c>
      <c r="H163" s="20"/>
      <c r="I163" s="13"/>
      <c r="J163" s="69">
        <f t="shared" si="162"/>
        <v>0</v>
      </c>
      <c r="K163" s="69">
        <f t="shared" si="136"/>
        <v>0</v>
      </c>
      <c r="L163" s="70">
        <f t="shared" si="137"/>
        <v>0</v>
      </c>
      <c r="M163" s="20"/>
      <c r="N163" s="13"/>
      <c r="O163" s="69">
        <f t="shared" si="163"/>
        <v>0</v>
      </c>
      <c r="P163" s="89">
        <f t="shared" si="138"/>
        <v>0</v>
      </c>
      <c r="Q163" s="70">
        <f t="shared" si="139"/>
        <v>0</v>
      </c>
      <c r="R163" s="20"/>
      <c r="S163" s="13"/>
      <c r="T163" s="69">
        <f t="shared" si="164"/>
        <v>0</v>
      </c>
      <c r="U163" s="89">
        <f t="shared" si="140"/>
        <v>0</v>
      </c>
      <c r="V163" s="70">
        <f t="shared" si="141"/>
        <v>0</v>
      </c>
      <c r="W163" s="20"/>
      <c r="X163" s="13"/>
      <c r="Y163" s="69">
        <f t="shared" si="165"/>
        <v>0</v>
      </c>
      <c r="Z163" s="69">
        <f t="shared" si="142"/>
        <v>0</v>
      </c>
      <c r="AA163" s="70">
        <f t="shared" si="143"/>
        <v>0</v>
      </c>
      <c r="AB163" s="20"/>
      <c r="AC163" s="13"/>
      <c r="AD163" s="69">
        <f t="shared" si="166"/>
        <v>0</v>
      </c>
      <c r="AE163" s="89">
        <f t="shared" si="144"/>
        <v>0</v>
      </c>
      <c r="AF163" s="70">
        <f t="shared" si="145"/>
        <v>0</v>
      </c>
      <c r="AG163" s="20"/>
      <c r="AH163" s="13"/>
      <c r="AI163" s="69">
        <f t="shared" si="167"/>
        <v>0</v>
      </c>
      <c r="AJ163" s="89">
        <f t="shared" si="146"/>
        <v>0</v>
      </c>
      <c r="AK163" s="70">
        <f t="shared" si="147"/>
        <v>0</v>
      </c>
      <c r="AL163" s="20"/>
      <c r="AM163" s="13"/>
      <c r="AN163" s="69">
        <f t="shared" si="168"/>
        <v>0</v>
      </c>
      <c r="AO163" s="89">
        <f t="shared" si="148"/>
        <v>0</v>
      </c>
      <c r="AP163" s="70">
        <f t="shared" si="149"/>
        <v>0</v>
      </c>
      <c r="AQ163" s="20"/>
      <c r="AR163" s="13"/>
      <c r="AS163" s="69">
        <f t="shared" si="169"/>
        <v>0</v>
      </c>
      <c r="AT163" s="69">
        <f t="shared" si="150"/>
        <v>0</v>
      </c>
      <c r="AU163" s="70">
        <f t="shared" si="151"/>
        <v>0</v>
      </c>
      <c r="AV163" s="20"/>
      <c r="AW163" s="13"/>
      <c r="AX163" s="69">
        <f t="shared" si="170"/>
        <v>0</v>
      </c>
      <c r="AY163" s="89">
        <f t="shared" si="152"/>
        <v>0</v>
      </c>
      <c r="AZ163" s="70">
        <f t="shared" si="153"/>
        <v>0</v>
      </c>
      <c r="BA163" s="20"/>
      <c r="BB163" s="13"/>
      <c r="BC163" s="69">
        <f t="shared" si="171"/>
        <v>0</v>
      </c>
      <c r="BD163" s="89">
        <f t="shared" si="154"/>
        <v>0</v>
      </c>
      <c r="BE163" s="70">
        <f t="shared" si="155"/>
        <v>0</v>
      </c>
      <c r="BF163" s="20"/>
      <c r="BG163" s="13"/>
      <c r="BH163" s="69">
        <f t="shared" si="172"/>
        <v>0</v>
      </c>
      <c r="BI163" s="69">
        <f t="shared" si="156"/>
        <v>0</v>
      </c>
      <c r="BJ163" s="89">
        <f t="shared" si="157"/>
        <v>0</v>
      </c>
      <c r="BK163" s="91">
        <f t="shared" si="158"/>
        <v>0</v>
      </c>
      <c r="BL163" s="91">
        <f t="shared" si="159"/>
        <v>0</v>
      </c>
      <c r="BM163" s="91">
        <f t="shared" si="173"/>
        <v>0</v>
      </c>
      <c r="BN163" s="91">
        <f t="shared" si="160"/>
        <v>0</v>
      </c>
      <c r="BO163" s="182"/>
      <c r="BP163" s="182"/>
      <c r="BQ163" s="182"/>
      <c r="BR163" s="182"/>
      <c r="BS163" s="182"/>
    </row>
    <row r="164" spans="1:71" ht="15" x14ac:dyDescent="0.2">
      <c r="A164" s="96">
        <f>'Innberetning EKOM-tjenester '!A164</f>
        <v>0</v>
      </c>
      <c r="B164" s="96">
        <f>'Innberetning EKOM-tjenester '!B164</f>
        <v>0</v>
      </c>
      <c r="C164" s="84"/>
      <c r="D164" s="13"/>
      <c r="E164" s="69">
        <f t="shared" si="161"/>
        <v>0</v>
      </c>
      <c r="F164" s="89">
        <f t="shared" si="134"/>
        <v>0</v>
      </c>
      <c r="G164" s="70">
        <f t="shared" si="135"/>
        <v>0</v>
      </c>
      <c r="H164" s="20"/>
      <c r="I164" s="13"/>
      <c r="J164" s="69">
        <f t="shared" si="162"/>
        <v>0</v>
      </c>
      <c r="K164" s="69">
        <f t="shared" si="136"/>
        <v>0</v>
      </c>
      <c r="L164" s="70">
        <f t="shared" si="137"/>
        <v>0</v>
      </c>
      <c r="M164" s="20"/>
      <c r="N164" s="13"/>
      <c r="O164" s="69">
        <f t="shared" si="163"/>
        <v>0</v>
      </c>
      <c r="P164" s="89">
        <f t="shared" si="138"/>
        <v>0</v>
      </c>
      <c r="Q164" s="70">
        <f t="shared" si="139"/>
        <v>0</v>
      </c>
      <c r="R164" s="20"/>
      <c r="S164" s="13"/>
      <c r="T164" s="69">
        <f t="shared" si="164"/>
        <v>0</v>
      </c>
      <c r="U164" s="89">
        <f t="shared" si="140"/>
        <v>0</v>
      </c>
      <c r="V164" s="70">
        <f t="shared" si="141"/>
        <v>0</v>
      </c>
      <c r="W164" s="20"/>
      <c r="X164" s="13"/>
      <c r="Y164" s="69">
        <f t="shared" si="165"/>
        <v>0</v>
      </c>
      <c r="Z164" s="69">
        <f t="shared" si="142"/>
        <v>0</v>
      </c>
      <c r="AA164" s="70">
        <f t="shared" si="143"/>
        <v>0</v>
      </c>
      <c r="AB164" s="20"/>
      <c r="AC164" s="13"/>
      <c r="AD164" s="69">
        <f t="shared" si="166"/>
        <v>0</v>
      </c>
      <c r="AE164" s="89">
        <f t="shared" si="144"/>
        <v>0</v>
      </c>
      <c r="AF164" s="70">
        <f t="shared" si="145"/>
        <v>0</v>
      </c>
      <c r="AG164" s="20"/>
      <c r="AH164" s="13"/>
      <c r="AI164" s="69">
        <f t="shared" si="167"/>
        <v>0</v>
      </c>
      <c r="AJ164" s="89">
        <f t="shared" si="146"/>
        <v>0</v>
      </c>
      <c r="AK164" s="70">
        <f t="shared" si="147"/>
        <v>0</v>
      </c>
      <c r="AL164" s="20"/>
      <c r="AM164" s="13"/>
      <c r="AN164" s="69">
        <f t="shared" si="168"/>
        <v>0</v>
      </c>
      <c r="AO164" s="89">
        <f t="shared" si="148"/>
        <v>0</v>
      </c>
      <c r="AP164" s="70">
        <f t="shared" si="149"/>
        <v>0</v>
      </c>
      <c r="AQ164" s="20"/>
      <c r="AR164" s="13"/>
      <c r="AS164" s="69">
        <f t="shared" si="169"/>
        <v>0</v>
      </c>
      <c r="AT164" s="69">
        <f t="shared" si="150"/>
        <v>0</v>
      </c>
      <c r="AU164" s="70">
        <f t="shared" si="151"/>
        <v>0</v>
      </c>
      <c r="AV164" s="20"/>
      <c r="AW164" s="13"/>
      <c r="AX164" s="69">
        <f t="shared" si="170"/>
        <v>0</v>
      </c>
      <c r="AY164" s="89">
        <f t="shared" si="152"/>
        <v>0</v>
      </c>
      <c r="AZ164" s="70">
        <f t="shared" si="153"/>
        <v>0</v>
      </c>
      <c r="BA164" s="20"/>
      <c r="BB164" s="13"/>
      <c r="BC164" s="69">
        <f t="shared" si="171"/>
        <v>0</v>
      </c>
      <c r="BD164" s="89">
        <f t="shared" si="154"/>
        <v>0</v>
      </c>
      <c r="BE164" s="70">
        <f t="shared" si="155"/>
        <v>0</v>
      </c>
      <c r="BF164" s="20"/>
      <c r="BG164" s="13"/>
      <c r="BH164" s="69">
        <f t="shared" si="172"/>
        <v>0</v>
      </c>
      <c r="BI164" s="69">
        <f t="shared" si="156"/>
        <v>0</v>
      </c>
      <c r="BJ164" s="89">
        <f t="shared" si="157"/>
        <v>0</v>
      </c>
      <c r="BK164" s="91">
        <f t="shared" si="158"/>
        <v>0</v>
      </c>
      <c r="BL164" s="91">
        <f t="shared" si="159"/>
        <v>0</v>
      </c>
      <c r="BM164" s="91">
        <f t="shared" si="173"/>
        <v>0</v>
      </c>
      <c r="BN164" s="91">
        <f t="shared" si="160"/>
        <v>0</v>
      </c>
      <c r="BO164" s="182"/>
      <c r="BP164" s="182"/>
      <c r="BQ164" s="182"/>
      <c r="BR164" s="182"/>
      <c r="BS164" s="182"/>
    </row>
    <row r="165" spans="1:71" ht="15" x14ac:dyDescent="0.2">
      <c r="A165" s="96">
        <f>'Innberetning EKOM-tjenester '!A165</f>
        <v>0</v>
      </c>
      <c r="B165" s="96">
        <f>'Innberetning EKOM-tjenester '!B165</f>
        <v>0</v>
      </c>
      <c r="C165" s="84"/>
      <c r="D165" s="13"/>
      <c r="E165" s="69">
        <f t="shared" si="161"/>
        <v>0</v>
      </c>
      <c r="F165" s="89">
        <f t="shared" si="134"/>
        <v>0</v>
      </c>
      <c r="G165" s="70">
        <f t="shared" si="135"/>
        <v>0</v>
      </c>
      <c r="H165" s="20"/>
      <c r="I165" s="13"/>
      <c r="J165" s="69">
        <f t="shared" si="162"/>
        <v>0</v>
      </c>
      <c r="K165" s="69">
        <f t="shared" si="136"/>
        <v>0</v>
      </c>
      <c r="L165" s="70">
        <f t="shared" si="137"/>
        <v>0</v>
      </c>
      <c r="M165" s="20"/>
      <c r="N165" s="13"/>
      <c r="O165" s="69">
        <f t="shared" si="163"/>
        <v>0</v>
      </c>
      <c r="P165" s="89">
        <f t="shared" si="138"/>
        <v>0</v>
      </c>
      <c r="Q165" s="70">
        <f t="shared" si="139"/>
        <v>0</v>
      </c>
      <c r="R165" s="20"/>
      <c r="S165" s="13"/>
      <c r="T165" s="69">
        <f t="shared" si="164"/>
        <v>0</v>
      </c>
      <c r="U165" s="89">
        <f t="shared" si="140"/>
        <v>0</v>
      </c>
      <c r="V165" s="70">
        <f t="shared" si="141"/>
        <v>0</v>
      </c>
      <c r="W165" s="20"/>
      <c r="X165" s="13"/>
      <c r="Y165" s="69">
        <f t="shared" si="165"/>
        <v>0</v>
      </c>
      <c r="Z165" s="69">
        <f t="shared" si="142"/>
        <v>0</v>
      </c>
      <c r="AA165" s="70">
        <f t="shared" si="143"/>
        <v>0</v>
      </c>
      <c r="AB165" s="20"/>
      <c r="AC165" s="13"/>
      <c r="AD165" s="69">
        <f t="shared" si="166"/>
        <v>0</v>
      </c>
      <c r="AE165" s="89">
        <f t="shared" si="144"/>
        <v>0</v>
      </c>
      <c r="AF165" s="70">
        <f t="shared" si="145"/>
        <v>0</v>
      </c>
      <c r="AG165" s="20"/>
      <c r="AH165" s="13"/>
      <c r="AI165" s="69">
        <f t="shared" si="167"/>
        <v>0</v>
      </c>
      <c r="AJ165" s="89">
        <f t="shared" si="146"/>
        <v>0</v>
      </c>
      <c r="AK165" s="70">
        <f t="shared" si="147"/>
        <v>0</v>
      </c>
      <c r="AL165" s="20"/>
      <c r="AM165" s="13"/>
      <c r="AN165" s="69">
        <f t="shared" si="168"/>
        <v>0</v>
      </c>
      <c r="AO165" s="89">
        <f t="shared" si="148"/>
        <v>0</v>
      </c>
      <c r="AP165" s="70">
        <f t="shared" si="149"/>
        <v>0</v>
      </c>
      <c r="AQ165" s="20"/>
      <c r="AR165" s="13"/>
      <c r="AS165" s="69">
        <f t="shared" si="169"/>
        <v>0</v>
      </c>
      <c r="AT165" s="69">
        <f t="shared" si="150"/>
        <v>0</v>
      </c>
      <c r="AU165" s="70">
        <f t="shared" si="151"/>
        <v>0</v>
      </c>
      <c r="AV165" s="20"/>
      <c r="AW165" s="13"/>
      <c r="AX165" s="69">
        <f t="shared" si="170"/>
        <v>0</v>
      </c>
      <c r="AY165" s="89">
        <f t="shared" si="152"/>
        <v>0</v>
      </c>
      <c r="AZ165" s="70">
        <f t="shared" si="153"/>
        <v>0</v>
      </c>
      <c r="BA165" s="20"/>
      <c r="BB165" s="13"/>
      <c r="BC165" s="69">
        <f t="shared" si="171"/>
        <v>0</v>
      </c>
      <c r="BD165" s="89">
        <f t="shared" si="154"/>
        <v>0</v>
      </c>
      <c r="BE165" s="70">
        <f t="shared" si="155"/>
        <v>0</v>
      </c>
      <c r="BF165" s="20"/>
      <c r="BG165" s="13"/>
      <c r="BH165" s="69">
        <f t="shared" si="172"/>
        <v>0</v>
      </c>
      <c r="BI165" s="69">
        <f t="shared" si="156"/>
        <v>0</v>
      </c>
      <c r="BJ165" s="89">
        <f t="shared" si="157"/>
        <v>0</v>
      </c>
      <c r="BK165" s="91">
        <f t="shared" si="158"/>
        <v>0</v>
      </c>
      <c r="BL165" s="91">
        <f t="shared" si="159"/>
        <v>0</v>
      </c>
      <c r="BM165" s="91">
        <f t="shared" si="173"/>
        <v>0</v>
      </c>
      <c r="BN165" s="91">
        <f t="shared" si="160"/>
        <v>0</v>
      </c>
      <c r="BO165" s="182"/>
      <c r="BP165" s="182"/>
      <c r="BQ165" s="182"/>
      <c r="BR165" s="182"/>
      <c r="BS165" s="182"/>
    </row>
    <row r="166" spans="1:71" ht="15" x14ac:dyDescent="0.2">
      <c r="A166" s="96">
        <f>'Innberetning EKOM-tjenester '!A166</f>
        <v>0</v>
      </c>
      <c r="B166" s="96">
        <f>'Innberetning EKOM-tjenester '!B166</f>
        <v>0</v>
      </c>
      <c r="C166" s="84"/>
      <c r="D166" s="13"/>
      <c r="E166" s="69">
        <f t="shared" si="161"/>
        <v>0</v>
      </c>
      <c r="F166" s="89">
        <f t="shared" si="134"/>
        <v>0</v>
      </c>
      <c r="G166" s="70">
        <f t="shared" si="135"/>
        <v>0</v>
      </c>
      <c r="H166" s="20"/>
      <c r="I166" s="13"/>
      <c r="J166" s="69">
        <f t="shared" si="162"/>
        <v>0</v>
      </c>
      <c r="K166" s="69">
        <f t="shared" si="136"/>
        <v>0</v>
      </c>
      <c r="L166" s="70">
        <f t="shared" si="137"/>
        <v>0</v>
      </c>
      <c r="M166" s="20"/>
      <c r="N166" s="13"/>
      <c r="O166" s="69">
        <f t="shared" si="163"/>
        <v>0</v>
      </c>
      <c r="P166" s="89">
        <f t="shared" si="138"/>
        <v>0</v>
      </c>
      <c r="Q166" s="70">
        <f t="shared" si="139"/>
        <v>0</v>
      </c>
      <c r="R166" s="20"/>
      <c r="S166" s="13"/>
      <c r="T166" s="69">
        <f t="shared" si="164"/>
        <v>0</v>
      </c>
      <c r="U166" s="89">
        <f t="shared" si="140"/>
        <v>0</v>
      </c>
      <c r="V166" s="70">
        <f t="shared" si="141"/>
        <v>0</v>
      </c>
      <c r="W166" s="20"/>
      <c r="X166" s="13"/>
      <c r="Y166" s="69">
        <f t="shared" si="165"/>
        <v>0</v>
      </c>
      <c r="Z166" s="69">
        <f t="shared" si="142"/>
        <v>0</v>
      </c>
      <c r="AA166" s="70">
        <f t="shared" si="143"/>
        <v>0</v>
      </c>
      <c r="AB166" s="20"/>
      <c r="AC166" s="13"/>
      <c r="AD166" s="69">
        <f t="shared" si="166"/>
        <v>0</v>
      </c>
      <c r="AE166" s="89">
        <f t="shared" si="144"/>
        <v>0</v>
      </c>
      <c r="AF166" s="70">
        <f t="shared" si="145"/>
        <v>0</v>
      </c>
      <c r="AG166" s="20"/>
      <c r="AH166" s="13"/>
      <c r="AI166" s="69">
        <f t="shared" si="167"/>
        <v>0</v>
      </c>
      <c r="AJ166" s="89">
        <f t="shared" si="146"/>
        <v>0</v>
      </c>
      <c r="AK166" s="70">
        <f t="shared" si="147"/>
        <v>0</v>
      </c>
      <c r="AL166" s="20"/>
      <c r="AM166" s="13"/>
      <c r="AN166" s="69">
        <f t="shared" si="168"/>
        <v>0</v>
      </c>
      <c r="AO166" s="89">
        <f t="shared" si="148"/>
        <v>0</v>
      </c>
      <c r="AP166" s="70">
        <f t="shared" si="149"/>
        <v>0</v>
      </c>
      <c r="AQ166" s="20"/>
      <c r="AR166" s="13"/>
      <c r="AS166" s="69">
        <f t="shared" si="169"/>
        <v>0</v>
      </c>
      <c r="AT166" s="69">
        <f t="shared" si="150"/>
        <v>0</v>
      </c>
      <c r="AU166" s="70">
        <f t="shared" si="151"/>
        <v>0</v>
      </c>
      <c r="AV166" s="20"/>
      <c r="AW166" s="13"/>
      <c r="AX166" s="69">
        <f t="shared" si="170"/>
        <v>0</v>
      </c>
      <c r="AY166" s="89">
        <f t="shared" si="152"/>
        <v>0</v>
      </c>
      <c r="AZ166" s="70">
        <f t="shared" si="153"/>
        <v>0</v>
      </c>
      <c r="BA166" s="20"/>
      <c r="BB166" s="13"/>
      <c r="BC166" s="69">
        <f t="shared" si="171"/>
        <v>0</v>
      </c>
      <c r="BD166" s="89">
        <f t="shared" si="154"/>
        <v>0</v>
      </c>
      <c r="BE166" s="70">
        <f t="shared" si="155"/>
        <v>0</v>
      </c>
      <c r="BF166" s="20"/>
      <c r="BG166" s="13"/>
      <c r="BH166" s="69">
        <f t="shared" si="172"/>
        <v>0</v>
      </c>
      <c r="BI166" s="69">
        <f t="shared" si="156"/>
        <v>0</v>
      </c>
      <c r="BJ166" s="89">
        <f t="shared" si="157"/>
        <v>0</v>
      </c>
      <c r="BK166" s="91">
        <f t="shared" si="158"/>
        <v>0</v>
      </c>
      <c r="BL166" s="91">
        <f t="shared" si="159"/>
        <v>0</v>
      </c>
      <c r="BM166" s="91">
        <f t="shared" si="173"/>
        <v>0</v>
      </c>
      <c r="BN166" s="91">
        <f t="shared" si="160"/>
        <v>0</v>
      </c>
      <c r="BO166" s="182"/>
      <c r="BP166" s="182"/>
      <c r="BQ166" s="182"/>
      <c r="BR166" s="182"/>
      <c r="BS166" s="182"/>
    </row>
    <row r="167" spans="1:71" ht="15" x14ac:dyDescent="0.2">
      <c r="A167" s="96">
        <f>'Innberetning EKOM-tjenester '!A167</f>
        <v>0</v>
      </c>
      <c r="B167" s="96">
        <f>'Innberetning EKOM-tjenester '!B167</f>
        <v>0</v>
      </c>
      <c r="C167" s="84"/>
      <c r="D167" s="13"/>
      <c r="E167" s="69">
        <f t="shared" si="161"/>
        <v>0</v>
      </c>
      <c r="F167" s="89">
        <f t="shared" si="134"/>
        <v>0</v>
      </c>
      <c r="G167" s="70">
        <f t="shared" si="135"/>
        <v>0</v>
      </c>
      <c r="H167" s="20"/>
      <c r="I167" s="13"/>
      <c r="J167" s="69">
        <f t="shared" si="162"/>
        <v>0</v>
      </c>
      <c r="K167" s="69">
        <f t="shared" si="136"/>
        <v>0</v>
      </c>
      <c r="L167" s="70">
        <f t="shared" si="137"/>
        <v>0</v>
      </c>
      <c r="M167" s="20"/>
      <c r="N167" s="13"/>
      <c r="O167" s="69">
        <f t="shared" si="163"/>
        <v>0</v>
      </c>
      <c r="P167" s="89">
        <f t="shared" si="138"/>
        <v>0</v>
      </c>
      <c r="Q167" s="70">
        <f t="shared" si="139"/>
        <v>0</v>
      </c>
      <c r="R167" s="20"/>
      <c r="S167" s="13"/>
      <c r="T167" s="69">
        <f t="shared" si="164"/>
        <v>0</v>
      </c>
      <c r="U167" s="89">
        <f t="shared" si="140"/>
        <v>0</v>
      </c>
      <c r="V167" s="70">
        <f t="shared" si="141"/>
        <v>0</v>
      </c>
      <c r="W167" s="20"/>
      <c r="X167" s="13"/>
      <c r="Y167" s="69">
        <f t="shared" si="165"/>
        <v>0</v>
      </c>
      <c r="Z167" s="69">
        <f t="shared" si="142"/>
        <v>0</v>
      </c>
      <c r="AA167" s="70">
        <f t="shared" si="143"/>
        <v>0</v>
      </c>
      <c r="AB167" s="20"/>
      <c r="AC167" s="13"/>
      <c r="AD167" s="69">
        <f t="shared" si="166"/>
        <v>0</v>
      </c>
      <c r="AE167" s="89">
        <f t="shared" si="144"/>
        <v>0</v>
      </c>
      <c r="AF167" s="70">
        <f t="shared" si="145"/>
        <v>0</v>
      </c>
      <c r="AG167" s="20"/>
      <c r="AH167" s="13"/>
      <c r="AI167" s="69">
        <f t="shared" si="167"/>
        <v>0</v>
      </c>
      <c r="AJ167" s="89">
        <f t="shared" si="146"/>
        <v>0</v>
      </c>
      <c r="AK167" s="70">
        <f t="shared" si="147"/>
        <v>0</v>
      </c>
      <c r="AL167" s="20"/>
      <c r="AM167" s="13"/>
      <c r="AN167" s="69">
        <f t="shared" si="168"/>
        <v>0</v>
      </c>
      <c r="AO167" s="89">
        <f t="shared" si="148"/>
        <v>0</v>
      </c>
      <c r="AP167" s="70">
        <f t="shared" si="149"/>
        <v>0</v>
      </c>
      <c r="AQ167" s="20"/>
      <c r="AR167" s="13"/>
      <c r="AS167" s="69">
        <f t="shared" si="169"/>
        <v>0</v>
      </c>
      <c r="AT167" s="69">
        <f t="shared" si="150"/>
        <v>0</v>
      </c>
      <c r="AU167" s="70">
        <f t="shared" si="151"/>
        <v>0</v>
      </c>
      <c r="AV167" s="20"/>
      <c r="AW167" s="13"/>
      <c r="AX167" s="69">
        <f t="shared" si="170"/>
        <v>0</v>
      </c>
      <c r="AY167" s="89">
        <f t="shared" si="152"/>
        <v>0</v>
      </c>
      <c r="AZ167" s="70">
        <f t="shared" si="153"/>
        <v>0</v>
      </c>
      <c r="BA167" s="20"/>
      <c r="BB167" s="13"/>
      <c r="BC167" s="69">
        <f t="shared" si="171"/>
        <v>0</v>
      </c>
      <c r="BD167" s="89">
        <f t="shared" si="154"/>
        <v>0</v>
      </c>
      <c r="BE167" s="70">
        <f t="shared" si="155"/>
        <v>0</v>
      </c>
      <c r="BF167" s="20"/>
      <c r="BG167" s="13"/>
      <c r="BH167" s="69">
        <f t="shared" si="172"/>
        <v>0</v>
      </c>
      <c r="BI167" s="69">
        <f t="shared" si="156"/>
        <v>0</v>
      </c>
      <c r="BJ167" s="89">
        <f t="shared" si="157"/>
        <v>0</v>
      </c>
      <c r="BK167" s="91">
        <f t="shared" si="158"/>
        <v>0</v>
      </c>
      <c r="BL167" s="91">
        <f t="shared" si="159"/>
        <v>0</v>
      </c>
      <c r="BM167" s="91">
        <f t="shared" si="173"/>
        <v>0</v>
      </c>
      <c r="BN167" s="91">
        <f t="shared" si="160"/>
        <v>0</v>
      </c>
      <c r="BO167" s="182"/>
      <c r="BP167" s="182"/>
      <c r="BQ167" s="182"/>
      <c r="BR167" s="182"/>
      <c r="BS167" s="182"/>
    </row>
    <row r="168" spans="1:71" ht="15" x14ac:dyDescent="0.2">
      <c r="A168" s="96">
        <f>'Innberetning EKOM-tjenester '!A168</f>
        <v>0</v>
      </c>
      <c r="B168" s="96">
        <f>'Innberetning EKOM-tjenester '!B168</f>
        <v>0</v>
      </c>
      <c r="C168" s="84"/>
      <c r="D168" s="13"/>
      <c r="E168" s="69">
        <f t="shared" si="161"/>
        <v>0</v>
      </c>
      <c r="F168" s="89">
        <f t="shared" si="134"/>
        <v>0</v>
      </c>
      <c r="G168" s="70">
        <f t="shared" si="135"/>
        <v>0</v>
      </c>
      <c r="H168" s="20"/>
      <c r="I168" s="13"/>
      <c r="J168" s="69">
        <f t="shared" si="162"/>
        <v>0</v>
      </c>
      <c r="K168" s="69">
        <f t="shared" si="136"/>
        <v>0</v>
      </c>
      <c r="L168" s="70">
        <f t="shared" si="137"/>
        <v>0</v>
      </c>
      <c r="M168" s="20"/>
      <c r="N168" s="13"/>
      <c r="O168" s="69">
        <f t="shared" si="163"/>
        <v>0</v>
      </c>
      <c r="P168" s="89">
        <f t="shared" si="138"/>
        <v>0</v>
      </c>
      <c r="Q168" s="70">
        <f t="shared" si="139"/>
        <v>0</v>
      </c>
      <c r="R168" s="20"/>
      <c r="S168" s="13"/>
      <c r="T168" s="69">
        <f t="shared" si="164"/>
        <v>0</v>
      </c>
      <c r="U168" s="89">
        <f t="shared" si="140"/>
        <v>0</v>
      </c>
      <c r="V168" s="70">
        <f t="shared" si="141"/>
        <v>0</v>
      </c>
      <c r="W168" s="20"/>
      <c r="X168" s="13"/>
      <c r="Y168" s="69">
        <f t="shared" si="165"/>
        <v>0</v>
      </c>
      <c r="Z168" s="69">
        <f t="shared" si="142"/>
        <v>0</v>
      </c>
      <c r="AA168" s="70">
        <f t="shared" si="143"/>
        <v>0</v>
      </c>
      <c r="AB168" s="20"/>
      <c r="AC168" s="13"/>
      <c r="AD168" s="69">
        <f t="shared" si="166"/>
        <v>0</v>
      </c>
      <c r="AE168" s="89">
        <f t="shared" si="144"/>
        <v>0</v>
      </c>
      <c r="AF168" s="70">
        <f t="shared" si="145"/>
        <v>0</v>
      </c>
      <c r="AG168" s="20"/>
      <c r="AH168" s="13"/>
      <c r="AI168" s="69">
        <f t="shared" si="167"/>
        <v>0</v>
      </c>
      <c r="AJ168" s="89">
        <f t="shared" si="146"/>
        <v>0</v>
      </c>
      <c r="AK168" s="70">
        <f t="shared" si="147"/>
        <v>0</v>
      </c>
      <c r="AL168" s="20"/>
      <c r="AM168" s="13"/>
      <c r="AN168" s="69">
        <f t="shared" si="168"/>
        <v>0</v>
      </c>
      <c r="AO168" s="89">
        <f t="shared" si="148"/>
        <v>0</v>
      </c>
      <c r="AP168" s="70">
        <f t="shared" si="149"/>
        <v>0</v>
      </c>
      <c r="AQ168" s="20"/>
      <c r="AR168" s="13"/>
      <c r="AS168" s="69">
        <f t="shared" si="169"/>
        <v>0</v>
      </c>
      <c r="AT168" s="69">
        <f t="shared" si="150"/>
        <v>0</v>
      </c>
      <c r="AU168" s="70">
        <f t="shared" si="151"/>
        <v>0</v>
      </c>
      <c r="AV168" s="20"/>
      <c r="AW168" s="13"/>
      <c r="AX168" s="69">
        <f t="shared" si="170"/>
        <v>0</v>
      </c>
      <c r="AY168" s="89">
        <f t="shared" si="152"/>
        <v>0</v>
      </c>
      <c r="AZ168" s="70">
        <f t="shared" si="153"/>
        <v>0</v>
      </c>
      <c r="BA168" s="20"/>
      <c r="BB168" s="13"/>
      <c r="BC168" s="69">
        <f t="shared" si="171"/>
        <v>0</v>
      </c>
      <c r="BD168" s="89">
        <f t="shared" si="154"/>
        <v>0</v>
      </c>
      <c r="BE168" s="70">
        <f t="shared" si="155"/>
        <v>0</v>
      </c>
      <c r="BF168" s="20"/>
      <c r="BG168" s="13"/>
      <c r="BH168" s="69">
        <f t="shared" si="172"/>
        <v>0</v>
      </c>
      <c r="BI168" s="69">
        <f t="shared" si="156"/>
        <v>0</v>
      </c>
      <c r="BJ168" s="89">
        <f t="shared" si="157"/>
        <v>0</v>
      </c>
      <c r="BK168" s="91">
        <f t="shared" si="158"/>
        <v>0</v>
      </c>
      <c r="BL168" s="91">
        <f t="shared" si="159"/>
        <v>0</v>
      </c>
      <c r="BM168" s="91">
        <f t="shared" si="173"/>
        <v>0</v>
      </c>
      <c r="BN168" s="91">
        <f t="shared" si="160"/>
        <v>0</v>
      </c>
      <c r="BO168" s="182"/>
      <c r="BP168" s="182"/>
      <c r="BQ168" s="182"/>
      <c r="BR168" s="182"/>
      <c r="BS168" s="182"/>
    </row>
    <row r="169" spans="1:71" ht="15" x14ac:dyDescent="0.2">
      <c r="A169" s="96">
        <f>'Innberetning EKOM-tjenester '!A169</f>
        <v>0</v>
      </c>
      <c r="B169" s="96">
        <f>'Innberetning EKOM-tjenester '!B169</f>
        <v>0</v>
      </c>
      <c r="C169" s="84"/>
      <c r="D169" s="13"/>
      <c r="E169" s="69">
        <f t="shared" si="161"/>
        <v>0</v>
      </c>
      <c r="F169" s="89">
        <f t="shared" si="134"/>
        <v>0</v>
      </c>
      <c r="G169" s="70">
        <f t="shared" si="135"/>
        <v>0</v>
      </c>
      <c r="H169" s="20"/>
      <c r="I169" s="13"/>
      <c r="J169" s="69">
        <f t="shared" si="162"/>
        <v>0</v>
      </c>
      <c r="K169" s="69">
        <f t="shared" si="136"/>
        <v>0</v>
      </c>
      <c r="L169" s="70">
        <f t="shared" si="137"/>
        <v>0</v>
      </c>
      <c r="M169" s="20"/>
      <c r="N169" s="13"/>
      <c r="O169" s="69">
        <f t="shared" si="163"/>
        <v>0</v>
      </c>
      <c r="P169" s="89">
        <f t="shared" si="138"/>
        <v>0</v>
      </c>
      <c r="Q169" s="70">
        <f t="shared" si="139"/>
        <v>0</v>
      </c>
      <c r="R169" s="20"/>
      <c r="S169" s="13"/>
      <c r="T169" s="69">
        <f t="shared" si="164"/>
        <v>0</v>
      </c>
      <c r="U169" s="89">
        <f t="shared" si="140"/>
        <v>0</v>
      </c>
      <c r="V169" s="70">
        <f t="shared" si="141"/>
        <v>0</v>
      </c>
      <c r="W169" s="20"/>
      <c r="X169" s="13"/>
      <c r="Y169" s="69">
        <f t="shared" si="165"/>
        <v>0</v>
      </c>
      <c r="Z169" s="69">
        <f t="shared" si="142"/>
        <v>0</v>
      </c>
      <c r="AA169" s="70">
        <f t="shared" si="143"/>
        <v>0</v>
      </c>
      <c r="AB169" s="20"/>
      <c r="AC169" s="13"/>
      <c r="AD169" s="69">
        <f t="shared" si="166"/>
        <v>0</v>
      </c>
      <c r="AE169" s="89">
        <f t="shared" si="144"/>
        <v>0</v>
      </c>
      <c r="AF169" s="70">
        <f t="shared" si="145"/>
        <v>0</v>
      </c>
      <c r="AG169" s="20"/>
      <c r="AH169" s="13"/>
      <c r="AI169" s="69">
        <f t="shared" si="167"/>
        <v>0</v>
      </c>
      <c r="AJ169" s="89">
        <f t="shared" si="146"/>
        <v>0</v>
      </c>
      <c r="AK169" s="70">
        <f t="shared" si="147"/>
        <v>0</v>
      </c>
      <c r="AL169" s="20"/>
      <c r="AM169" s="13"/>
      <c r="AN169" s="69">
        <f t="shared" si="168"/>
        <v>0</v>
      </c>
      <c r="AO169" s="89">
        <f t="shared" si="148"/>
        <v>0</v>
      </c>
      <c r="AP169" s="70">
        <f t="shared" si="149"/>
        <v>0</v>
      </c>
      <c r="AQ169" s="20"/>
      <c r="AR169" s="13"/>
      <c r="AS169" s="69">
        <f t="shared" si="169"/>
        <v>0</v>
      </c>
      <c r="AT169" s="69">
        <f t="shared" si="150"/>
        <v>0</v>
      </c>
      <c r="AU169" s="70">
        <f t="shared" si="151"/>
        <v>0</v>
      </c>
      <c r="AV169" s="20"/>
      <c r="AW169" s="13"/>
      <c r="AX169" s="69">
        <f t="shared" si="170"/>
        <v>0</v>
      </c>
      <c r="AY169" s="89">
        <f t="shared" si="152"/>
        <v>0</v>
      </c>
      <c r="AZ169" s="70">
        <f t="shared" si="153"/>
        <v>0</v>
      </c>
      <c r="BA169" s="20"/>
      <c r="BB169" s="13"/>
      <c r="BC169" s="69">
        <f t="shared" si="171"/>
        <v>0</v>
      </c>
      <c r="BD169" s="89">
        <f t="shared" si="154"/>
        <v>0</v>
      </c>
      <c r="BE169" s="70">
        <f t="shared" si="155"/>
        <v>0</v>
      </c>
      <c r="BF169" s="20"/>
      <c r="BG169" s="13"/>
      <c r="BH169" s="69">
        <f t="shared" si="172"/>
        <v>0</v>
      </c>
      <c r="BI169" s="69">
        <f t="shared" si="156"/>
        <v>0</v>
      </c>
      <c r="BJ169" s="89">
        <f t="shared" si="157"/>
        <v>0</v>
      </c>
      <c r="BK169" s="91">
        <f t="shared" si="158"/>
        <v>0</v>
      </c>
      <c r="BL169" s="91">
        <f t="shared" si="159"/>
        <v>0</v>
      </c>
      <c r="BM169" s="91">
        <f t="shared" si="173"/>
        <v>0</v>
      </c>
      <c r="BN169" s="91">
        <f t="shared" si="160"/>
        <v>0</v>
      </c>
      <c r="BO169" s="182"/>
      <c r="BP169" s="182"/>
      <c r="BQ169" s="182"/>
      <c r="BR169" s="182"/>
      <c r="BS169" s="182"/>
    </row>
    <row r="170" spans="1:71" ht="15" x14ac:dyDescent="0.2">
      <c r="A170" s="96">
        <f>'Innberetning EKOM-tjenester '!A170</f>
        <v>0</v>
      </c>
      <c r="B170" s="96">
        <f>'Innberetning EKOM-tjenester '!B170</f>
        <v>0</v>
      </c>
      <c r="C170" s="84"/>
      <c r="D170" s="13"/>
      <c r="E170" s="69">
        <f t="shared" si="161"/>
        <v>0</v>
      </c>
      <c r="F170" s="89">
        <f t="shared" si="134"/>
        <v>0</v>
      </c>
      <c r="G170" s="70">
        <f t="shared" si="135"/>
        <v>0</v>
      </c>
      <c r="H170" s="20"/>
      <c r="I170" s="13"/>
      <c r="J170" s="69">
        <f t="shared" si="162"/>
        <v>0</v>
      </c>
      <c r="K170" s="69">
        <f t="shared" si="136"/>
        <v>0</v>
      </c>
      <c r="L170" s="70">
        <f t="shared" si="137"/>
        <v>0</v>
      </c>
      <c r="M170" s="20"/>
      <c r="N170" s="13"/>
      <c r="O170" s="69">
        <f t="shared" si="163"/>
        <v>0</v>
      </c>
      <c r="P170" s="89">
        <f t="shared" si="138"/>
        <v>0</v>
      </c>
      <c r="Q170" s="70">
        <f t="shared" si="139"/>
        <v>0</v>
      </c>
      <c r="R170" s="20"/>
      <c r="S170" s="13"/>
      <c r="T170" s="69">
        <f t="shared" si="164"/>
        <v>0</v>
      </c>
      <c r="U170" s="89">
        <f t="shared" si="140"/>
        <v>0</v>
      </c>
      <c r="V170" s="70">
        <f t="shared" si="141"/>
        <v>0</v>
      </c>
      <c r="W170" s="20"/>
      <c r="X170" s="13"/>
      <c r="Y170" s="69">
        <f t="shared" si="165"/>
        <v>0</v>
      </c>
      <c r="Z170" s="69">
        <f t="shared" si="142"/>
        <v>0</v>
      </c>
      <c r="AA170" s="70">
        <f t="shared" si="143"/>
        <v>0</v>
      </c>
      <c r="AB170" s="20"/>
      <c r="AC170" s="13"/>
      <c r="AD170" s="69">
        <f t="shared" si="166"/>
        <v>0</v>
      </c>
      <c r="AE170" s="89">
        <f t="shared" si="144"/>
        <v>0</v>
      </c>
      <c r="AF170" s="70">
        <f t="shared" si="145"/>
        <v>0</v>
      </c>
      <c r="AG170" s="20"/>
      <c r="AH170" s="13"/>
      <c r="AI170" s="69">
        <f t="shared" si="167"/>
        <v>0</v>
      </c>
      <c r="AJ170" s="89">
        <f t="shared" si="146"/>
        <v>0</v>
      </c>
      <c r="AK170" s="70">
        <f t="shared" si="147"/>
        <v>0</v>
      </c>
      <c r="AL170" s="20"/>
      <c r="AM170" s="13"/>
      <c r="AN170" s="69">
        <f t="shared" si="168"/>
        <v>0</v>
      </c>
      <c r="AO170" s="89">
        <f t="shared" si="148"/>
        <v>0</v>
      </c>
      <c r="AP170" s="70">
        <f t="shared" si="149"/>
        <v>0</v>
      </c>
      <c r="AQ170" s="20"/>
      <c r="AR170" s="13"/>
      <c r="AS170" s="69">
        <f t="shared" si="169"/>
        <v>0</v>
      </c>
      <c r="AT170" s="69">
        <f t="shared" si="150"/>
        <v>0</v>
      </c>
      <c r="AU170" s="70">
        <f t="shared" si="151"/>
        <v>0</v>
      </c>
      <c r="AV170" s="20"/>
      <c r="AW170" s="13"/>
      <c r="AX170" s="69">
        <f t="shared" si="170"/>
        <v>0</v>
      </c>
      <c r="AY170" s="89">
        <f t="shared" si="152"/>
        <v>0</v>
      </c>
      <c r="AZ170" s="70">
        <f t="shared" si="153"/>
        <v>0</v>
      </c>
      <c r="BA170" s="20"/>
      <c r="BB170" s="13"/>
      <c r="BC170" s="69">
        <f t="shared" si="171"/>
        <v>0</v>
      </c>
      <c r="BD170" s="89">
        <f t="shared" si="154"/>
        <v>0</v>
      </c>
      <c r="BE170" s="70">
        <f t="shared" si="155"/>
        <v>0</v>
      </c>
      <c r="BF170" s="20"/>
      <c r="BG170" s="13"/>
      <c r="BH170" s="69">
        <f t="shared" si="172"/>
        <v>0</v>
      </c>
      <c r="BI170" s="69">
        <f t="shared" si="156"/>
        <v>0</v>
      </c>
      <c r="BJ170" s="89">
        <f t="shared" si="157"/>
        <v>0</v>
      </c>
      <c r="BK170" s="91">
        <f t="shared" si="158"/>
        <v>0</v>
      </c>
      <c r="BL170" s="91">
        <f t="shared" si="159"/>
        <v>0</v>
      </c>
      <c r="BM170" s="91">
        <f t="shared" si="173"/>
        <v>0</v>
      </c>
      <c r="BN170" s="91">
        <f t="shared" si="160"/>
        <v>0</v>
      </c>
      <c r="BO170" s="182"/>
      <c r="BP170" s="182"/>
      <c r="BQ170" s="182"/>
      <c r="BR170" s="182"/>
      <c r="BS170" s="182"/>
    </row>
    <row r="171" spans="1:71" ht="15" x14ac:dyDescent="0.2">
      <c r="A171" s="96">
        <f>'Innberetning EKOM-tjenester '!A171</f>
        <v>0</v>
      </c>
      <c r="B171" s="96">
        <f>'Innberetning EKOM-tjenester '!B171</f>
        <v>0</v>
      </c>
      <c r="C171" s="84"/>
      <c r="D171" s="13"/>
      <c r="E171" s="69">
        <f t="shared" si="161"/>
        <v>0</v>
      </c>
      <c r="F171" s="89">
        <f t="shared" ref="F171:F201" si="174">(IF(C171&gt;0,366,0))</f>
        <v>0</v>
      </c>
      <c r="G171" s="70">
        <f t="shared" ref="G171:G202" si="175">IF((F171+D171)&lt;4392,(F171+D171),4392)</f>
        <v>0</v>
      </c>
      <c r="H171" s="20"/>
      <c r="I171" s="13"/>
      <c r="J171" s="69">
        <f t="shared" si="162"/>
        <v>0</v>
      </c>
      <c r="K171" s="69">
        <f t="shared" ref="K171:K201" si="176">(IF(H171&gt;0,366,0))</f>
        <v>0</v>
      </c>
      <c r="L171" s="70">
        <f t="shared" ref="L171:L202" si="177">(IF(((G171+I171+K171)&gt;4391),(4392-G171),(IF((K171+I171)&lt;4392,(K171+I171),4392))))</f>
        <v>0</v>
      </c>
      <c r="M171" s="20"/>
      <c r="N171" s="13"/>
      <c r="O171" s="69">
        <f t="shared" si="163"/>
        <v>0</v>
      </c>
      <c r="P171" s="89">
        <f t="shared" ref="P171:P201" si="178">(IF(M171&gt;0,366,0))</f>
        <v>0</v>
      </c>
      <c r="Q171" s="70">
        <f t="shared" ref="Q171:Q202" si="179">(IF(((G171+L171+N171+P171)&gt;4391),(4392-G171-L171),(IF((P171+N171)&lt;4392,(P171+N171),4392))))</f>
        <v>0</v>
      </c>
      <c r="R171" s="20"/>
      <c r="S171" s="13"/>
      <c r="T171" s="69">
        <f t="shared" si="164"/>
        <v>0</v>
      </c>
      <c r="U171" s="89">
        <f t="shared" ref="U171:U201" si="180">(IF(R171&gt;0,366,0))</f>
        <v>0</v>
      </c>
      <c r="V171" s="70">
        <f t="shared" ref="V171:V202" si="181">(IF(((G171+L171+Q171+S171+U171)&gt;4391),(4392-G171-L171-Q171),(IF((U171+S171)&lt;4392,(U171+S171),4392))))</f>
        <v>0</v>
      </c>
      <c r="W171" s="20"/>
      <c r="X171" s="13"/>
      <c r="Y171" s="69">
        <f t="shared" si="165"/>
        <v>0</v>
      </c>
      <c r="Z171" s="69">
        <f t="shared" ref="Z171:Z201" si="182">(IF(W171&gt;0,366,0))</f>
        <v>0</v>
      </c>
      <c r="AA171" s="70">
        <f t="shared" ref="AA171:AA202" si="183">(IF(((G171+L171+Q171+V171+X171+Z171)&gt;4391),(4392-G171-L171-Q171-V171),(IF((Z171+X171)&lt;4392,(Z171+X171),4392))))</f>
        <v>0</v>
      </c>
      <c r="AB171" s="20"/>
      <c r="AC171" s="13"/>
      <c r="AD171" s="69">
        <f t="shared" si="166"/>
        <v>0</v>
      </c>
      <c r="AE171" s="89">
        <f t="shared" ref="AE171:AE201" si="184">(IF(AB171&gt;0,366,0))</f>
        <v>0</v>
      </c>
      <c r="AF171" s="70">
        <f t="shared" ref="AF171:AF202" si="185">(IF(((G171+L171+Q171+V171+AA171+AC171+AE171)&gt;4391),(4392-G171-L171-Q171-V171-AA171),(IF((AE171+AC171)&lt;4392,(AE171+AC171),4392))))</f>
        <v>0</v>
      </c>
      <c r="AG171" s="20"/>
      <c r="AH171" s="13"/>
      <c r="AI171" s="69">
        <f t="shared" si="167"/>
        <v>0</v>
      </c>
      <c r="AJ171" s="89">
        <f t="shared" ref="AJ171:AJ201" si="186">(IF(AG171&gt;0,366,0))</f>
        <v>0</v>
      </c>
      <c r="AK171" s="70">
        <f t="shared" ref="AK171:AK202" si="187">(IF(((G171+L171+Q171+V171+AA171+AF171+AH171+AJ171)&gt;4391),(4392-G171-L171-Q171-V171-AA171-AF171),(IF((AJ171+AH171)&lt;4392,(AJ171+AH171),4392))))</f>
        <v>0</v>
      </c>
      <c r="AL171" s="20"/>
      <c r="AM171" s="13"/>
      <c r="AN171" s="69">
        <f t="shared" si="168"/>
        <v>0</v>
      </c>
      <c r="AO171" s="89">
        <f t="shared" ref="AO171:AO201" si="188">(IF(AL171&gt;0,366,0))</f>
        <v>0</v>
      </c>
      <c r="AP171" s="70">
        <f t="shared" ref="AP171:AP202" si="189">(IF(((G171+L171+Q171+V171+AA171+AF171+AK171+AM171+AO171)&gt;4391),(4392-G171-L171-Q171-V171-AA171-AF171-AK171),(IF((AO171+AM171)&lt;4392,(AO171+AM171),4392))))</f>
        <v>0</v>
      </c>
      <c r="AQ171" s="20"/>
      <c r="AR171" s="13"/>
      <c r="AS171" s="69">
        <f t="shared" si="169"/>
        <v>0</v>
      </c>
      <c r="AT171" s="69">
        <f t="shared" ref="AT171:AT201" si="190">(IF(AQ171&gt;0,366,0))</f>
        <v>0</v>
      </c>
      <c r="AU171" s="70">
        <f t="shared" ref="AU171:AU202" si="191">(IF(((G171+L171+Q171+V171+AA171+AF171+AK171+AP171+AR171+AT171)&gt;4391),(4392-G171-L171-Q171-V171-AA171-AF171-AK171-AP171),(IF((AT171+AR171)&lt;4392,(AT171+AR171),4392))))</f>
        <v>0</v>
      </c>
      <c r="AV171" s="20"/>
      <c r="AW171" s="13"/>
      <c r="AX171" s="69">
        <f t="shared" si="170"/>
        <v>0</v>
      </c>
      <c r="AY171" s="89">
        <f t="shared" ref="AY171:AY201" si="192">(IF(AV171&gt;0,366,0))</f>
        <v>0</v>
      </c>
      <c r="AZ171" s="70">
        <f t="shared" ref="AZ171:AZ202" si="193">(IF(((G171+L171+Q171+V171+AA171+AF171+AK171+AP171+AU171+AW171+AY171)&gt;4391),(4392-G171-L171-Q171-V171-AA171-AF171-AK171-AP171-AU171),(IF((AY171+AW171)&lt;4392,(AY171+AW171),4392))))</f>
        <v>0</v>
      </c>
      <c r="BA171" s="20"/>
      <c r="BB171" s="13"/>
      <c r="BC171" s="69">
        <f t="shared" si="171"/>
        <v>0</v>
      </c>
      <c r="BD171" s="89">
        <f t="shared" ref="BD171:BD201" si="194">(IF(BA171&gt;0,366,0))</f>
        <v>0</v>
      </c>
      <c r="BE171" s="70">
        <f t="shared" ref="BE171:BE202" si="195">(IF(((G171+L171+Q171+V171+AA171+AF171+AK171+AP171+AU171+AZ171+BB171+BD171)&gt;4391),(4392-G171-L171-Q171-V171-AA171-AF171-AK171-AP171-AU171-AZ171),(IF((BD171+BB171)&lt;4392,(BD171+BB171),4392))))</f>
        <v>0</v>
      </c>
      <c r="BF171" s="20"/>
      <c r="BG171" s="13"/>
      <c r="BH171" s="69">
        <f t="shared" si="172"/>
        <v>0</v>
      </c>
      <c r="BI171" s="69">
        <f t="shared" ref="BI171:BI201" si="196">(IF(BF171&gt;0,366,0))</f>
        <v>0</v>
      </c>
      <c r="BJ171" s="89">
        <f t="shared" ref="BJ171:BJ202" si="197">(IF(((G171+L171+Q171+V171+AA171+AF171+AK171+AP171+AU171+AZ171+BE171+BG171+BI171)&gt;4391),(4392-G171-L171-Q171-V171-AA171-AF171-AK171-AP171-AU171-AZ171-BE171),(IF((BI171+BG171)&lt;4392,(BI171+BG171),4392))))</f>
        <v>0</v>
      </c>
      <c r="BK171" s="91">
        <f t="shared" ref="BK171:BK201" si="198">C171+H171+M171+R171+W171+AB171+AG171+AL171+AQ171+AV171+BA171+BF171</f>
        <v>0</v>
      </c>
      <c r="BL171" s="91">
        <f t="shared" ref="BL171:BL201" si="199">D171+I171+N171+S171+X171+AC171+AH171+AM171+AR171+AW171+BB171+BG171</f>
        <v>0</v>
      </c>
      <c r="BM171" s="91">
        <f t="shared" si="173"/>
        <v>0</v>
      </c>
      <c r="BN171" s="91">
        <f t="shared" ref="BN171:BN201" si="200">G171+L171+Q171+V171+AA171+AF171+AK171+AP171+AU171+AZ171+BE171+BJ171</f>
        <v>0</v>
      </c>
      <c r="BO171" s="182"/>
      <c r="BP171" s="182"/>
      <c r="BQ171" s="182"/>
      <c r="BR171" s="182"/>
      <c r="BS171" s="182"/>
    </row>
    <row r="172" spans="1:71" ht="15" x14ac:dyDescent="0.2">
      <c r="A172" s="96">
        <f>'Innberetning EKOM-tjenester '!A172</f>
        <v>0</v>
      </c>
      <c r="B172" s="96">
        <f>'Innberetning EKOM-tjenester '!B172</f>
        <v>0</v>
      </c>
      <c r="C172" s="84"/>
      <c r="D172" s="13"/>
      <c r="E172" s="69">
        <f t="shared" si="161"/>
        <v>0</v>
      </c>
      <c r="F172" s="89">
        <f t="shared" si="174"/>
        <v>0</v>
      </c>
      <c r="G172" s="70">
        <f t="shared" si="175"/>
        <v>0</v>
      </c>
      <c r="H172" s="20"/>
      <c r="I172" s="13"/>
      <c r="J172" s="69">
        <f t="shared" si="162"/>
        <v>0</v>
      </c>
      <c r="K172" s="69">
        <f t="shared" si="176"/>
        <v>0</v>
      </c>
      <c r="L172" s="70">
        <f t="shared" si="177"/>
        <v>0</v>
      </c>
      <c r="M172" s="20"/>
      <c r="N172" s="13"/>
      <c r="O172" s="69">
        <f t="shared" si="163"/>
        <v>0</v>
      </c>
      <c r="P172" s="89">
        <f t="shared" si="178"/>
        <v>0</v>
      </c>
      <c r="Q172" s="70">
        <f t="shared" si="179"/>
        <v>0</v>
      </c>
      <c r="R172" s="20"/>
      <c r="S172" s="13"/>
      <c r="T172" s="69">
        <f t="shared" si="164"/>
        <v>0</v>
      </c>
      <c r="U172" s="89">
        <f t="shared" si="180"/>
        <v>0</v>
      </c>
      <c r="V172" s="70">
        <f t="shared" si="181"/>
        <v>0</v>
      </c>
      <c r="W172" s="20"/>
      <c r="X172" s="13"/>
      <c r="Y172" s="69">
        <f t="shared" si="165"/>
        <v>0</v>
      </c>
      <c r="Z172" s="69">
        <f t="shared" si="182"/>
        <v>0</v>
      </c>
      <c r="AA172" s="70">
        <f t="shared" si="183"/>
        <v>0</v>
      </c>
      <c r="AB172" s="20"/>
      <c r="AC172" s="13"/>
      <c r="AD172" s="69">
        <f t="shared" si="166"/>
        <v>0</v>
      </c>
      <c r="AE172" s="89">
        <f t="shared" si="184"/>
        <v>0</v>
      </c>
      <c r="AF172" s="70">
        <f t="shared" si="185"/>
        <v>0</v>
      </c>
      <c r="AG172" s="20"/>
      <c r="AH172" s="13"/>
      <c r="AI172" s="69">
        <f t="shared" si="167"/>
        <v>0</v>
      </c>
      <c r="AJ172" s="89">
        <f t="shared" si="186"/>
        <v>0</v>
      </c>
      <c r="AK172" s="70">
        <f t="shared" si="187"/>
        <v>0</v>
      </c>
      <c r="AL172" s="20"/>
      <c r="AM172" s="13"/>
      <c r="AN172" s="69">
        <f t="shared" si="168"/>
        <v>0</v>
      </c>
      <c r="AO172" s="89">
        <f t="shared" si="188"/>
        <v>0</v>
      </c>
      <c r="AP172" s="70">
        <f t="shared" si="189"/>
        <v>0</v>
      </c>
      <c r="AQ172" s="20"/>
      <c r="AR172" s="13"/>
      <c r="AS172" s="69">
        <f t="shared" si="169"/>
        <v>0</v>
      </c>
      <c r="AT172" s="69">
        <f t="shared" si="190"/>
        <v>0</v>
      </c>
      <c r="AU172" s="70">
        <f t="shared" si="191"/>
        <v>0</v>
      </c>
      <c r="AV172" s="20"/>
      <c r="AW172" s="13"/>
      <c r="AX172" s="69">
        <f t="shared" si="170"/>
        <v>0</v>
      </c>
      <c r="AY172" s="89">
        <f t="shared" si="192"/>
        <v>0</v>
      </c>
      <c r="AZ172" s="70">
        <f t="shared" si="193"/>
        <v>0</v>
      </c>
      <c r="BA172" s="20"/>
      <c r="BB172" s="13"/>
      <c r="BC172" s="69">
        <f t="shared" si="171"/>
        <v>0</v>
      </c>
      <c r="BD172" s="89">
        <f t="shared" si="194"/>
        <v>0</v>
      </c>
      <c r="BE172" s="70">
        <f t="shared" si="195"/>
        <v>0</v>
      </c>
      <c r="BF172" s="20"/>
      <c r="BG172" s="13"/>
      <c r="BH172" s="69">
        <f t="shared" si="172"/>
        <v>0</v>
      </c>
      <c r="BI172" s="69">
        <f t="shared" si="196"/>
        <v>0</v>
      </c>
      <c r="BJ172" s="89">
        <f t="shared" si="197"/>
        <v>0</v>
      </c>
      <c r="BK172" s="91">
        <f t="shared" si="198"/>
        <v>0</v>
      </c>
      <c r="BL172" s="91">
        <f t="shared" si="199"/>
        <v>0</v>
      </c>
      <c r="BM172" s="91">
        <f t="shared" si="173"/>
        <v>0</v>
      </c>
      <c r="BN172" s="91">
        <f t="shared" si="200"/>
        <v>0</v>
      </c>
      <c r="BO172" s="182"/>
      <c r="BP172" s="182"/>
      <c r="BQ172" s="182"/>
      <c r="BR172" s="182"/>
      <c r="BS172" s="182"/>
    </row>
    <row r="173" spans="1:71" ht="15" x14ac:dyDescent="0.2">
      <c r="A173" s="96">
        <f>'Innberetning EKOM-tjenester '!A173</f>
        <v>0</v>
      </c>
      <c r="B173" s="96">
        <f>'Innberetning EKOM-tjenester '!B173</f>
        <v>0</v>
      </c>
      <c r="C173" s="84"/>
      <c r="D173" s="13"/>
      <c r="E173" s="69">
        <f t="shared" si="161"/>
        <v>0</v>
      </c>
      <c r="F173" s="89">
        <f t="shared" si="174"/>
        <v>0</v>
      </c>
      <c r="G173" s="70">
        <f t="shared" si="175"/>
        <v>0</v>
      </c>
      <c r="H173" s="20"/>
      <c r="I173" s="13"/>
      <c r="J173" s="69">
        <f t="shared" si="162"/>
        <v>0</v>
      </c>
      <c r="K173" s="69">
        <f t="shared" si="176"/>
        <v>0</v>
      </c>
      <c r="L173" s="70">
        <f t="shared" si="177"/>
        <v>0</v>
      </c>
      <c r="M173" s="20"/>
      <c r="N173" s="13"/>
      <c r="O173" s="69">
        <f t="shared" si="163"/>
        <v>0</v>
      </c>
      <c r="P173" s="89">
        <f t="shared" si="178"/>
        <v>0</v>
      </c>
      <c r="Q173" s="70">
        <f t="shared" si="179"/>
        <v>0</v>
      </c>
      <c r="R173" s="20"/>
      <c r="S173" s="13"/>
      <c r="T173" s="69">
        <f t="shared" si="164"/>
        <v>0</v>
      </c>
      <c r="U173" s="89">
        <f t="shared" si="180"/>
        <v>0</v>
      </c>
      <c r="V173" s="70">
        <f t="shared" si="181"/>
        <v>0</v>
      </c>
      <c r="W173" s="20"/>
      <c r="X173" s="13"/>
      <c r="Y173" s="69">
        <f t="shared" si="165"/>
        <v>0</v>
      </c>
      <c r="Z173" s="69">
        <f t="shared" si="182"/>
        <v>0</v>
      </c>
      <c r="AA173" s="70">
        <f t="shared" si="183"/>
        <v>0</v>
      </c>
      <c r="AB173" s="20"/>
      <c r="AC173" s="13"/>
      <c r="AD173" s="69">
        <f t="shared" si="166"/>
        <v>0</v>
      </c>
      <c r="AE173" s="89">
        <f t="shared" si="184"/>
        <v>0</v>
      </c>
      <c r="AF173" s="70">
        <f t="shared" si="185"/>
        <v>0</v>
      </c>
      <c r="AG173" s="20"/>
      <c r="AH173" s="13"/>
      <c r="AI173" s="69">
        <f t="shared" si="167"/>
        <v>0</v>
      </c>
      <c r="AJ173" s="89">
        <f t="shared" si="186"/>
        <v>0</v>
      </c>
      <c r="AK173" s="70">
        <f t="shared" si="187"/>
        <v>0</v>
      </c>
      <c r="AL173" s="20"/>
      <c r="AM173" s="13"/>
      <c r="AN173" s="69">
        <f t="shared" si="168"/>
        <v>0</v>
      </c>
      <c r="AO173" s="89">
        <f t="shared" si="188"/>
        <v>0</v>
      </c>
      <c r="AP173" s="70">
        <f t="shared" si="189"/>
        <v>0</v>
      </c>
      <c r="AQ173" s="20"/>
      <c r="AR173" s="13"/>
      <c r="AS173" s="69">
        <f t="shared" si="169"/>
        <v>0</v>
      </c>
      <c r="AT173" s="69">
        <f t="shared" si="190"/>
        <v>0</v>
      </c>
      <c r="AU173" s="70">
        <f t="shared" si="191"/>
        <v>0</v>
      </c>
      <c r="AV173" s="20"/>
      <c r="AW173" s="13"/>
      <c r="AX173" s="69">
        <f t="shared" si="170"/>
        <v>0</v>
      </c>
      <c r="AY173" s="89">
        <f t="shared" si="192"/>
        <v>0</v>
      </c>
      <c r="AZ173" s="70">
        <f t="shared" si="193"/>
        <v>0</v>
      </c>
      <c r="BA173" s="20"/>
      <c r="BB173" s="13"/>
      <c r="BC173" s="69">
        <f t="shared" si="171"/>
        <v>0</v>
      </c>
      <c r="BD173" s="89">
        <f t="shared" si="194"/>
        <v>0</v>
      </c>
      <c r="BE173" s="70">
        <f t="shared" si="195"/>
        <v>0</v>
      </c>
      <c r="BF173" s="20"/>
      <c r="BG173" s="13"/>
      <c r="BH173" s="69">
        <f t="shared" si="172"/>
        <v>0</v>
      </c>
      <c r="BI173" s="69">
        <f t="shared" si="196"/>
        <v>0</v>
      </c>
      <c r="BJ173" s="89">
        <f t="shared" si="197"/>
        <v>0</v>
      </c>
      <c r="BK173" s="91">
        <f t="shared" si="198"/>
        <v>0</v>
      </c>
      <c r="BL173" s="91">
        <f t="shared" si="199"/>
        <v>0</v>
      </c>
      <c r="BM173" s="91">
        <f t="shared" si="173"/>
        <v>0</v>
      </c>
      <c r="BN173" s="91">
        <f t="shared" si="200"/>
        <v>0</v>
      </c>
      <c r="BO173" s="182"/>
      <c r="BP173" s="182"/>
      <c r="BQ173" s="182"/>
      <c r="BR173" s="182"/>
      <c r="BS173" s="182"/>
    </row>
    <row r="174" spans="1:71" ht="15" x14ac:dyDescent="0.2">
      <c r="A174" s="96">
        <f>'Innberetning EKOM-tjenester '!A174</f>
        <v>0</v>
      </c>
      <c r="B174" s="96">
        <f>'Innberetning EKOM-tjenester '!B174</f>
        <v>0</v>
      </c>
      <c r="C174" s="84"/>
      <c r="D174" s="13"/>
      <c r="E174" s="69">
        <f t="shared" si="161"/>
        <v>0</v>
      </c>
      <c r="F174" s="89">
        <f t="shared" si="174"/>
        <v>0</v>
      </c>
      <c r="G174" s="70">
        <f t="shared" si="175"/>
        <v>0</v>
      </c>
      <c r="H174" s="20"/>
      <c r="I174" s="13"/>
      <c r="J174" s="69">
        <f t="shared" si="162"/>
        <v>0</v>
      </c>
      <c r="K174" s="69">
        <f t="shared" si="176"/>
        <v>0</v>
      </c>
      <c r="L174" s="70">
        <f t="shared" si="177"/>
        <v>0</v>
      </c>
      <c r="M174" s="20"/>
      <c r="N174" s="13"/>
      <c r="O174" s="69">
        <f t="shared" si="163"/>
        <v>0</v>
      </c>
      <c r="P174" s="89">
        <f t="shared" si="178"/>
        <v>0</v>
      </c>
      <c r="Q174" s="70">
        <f t="shared" si="179"/>
        <v>0</v>
      </c>
      <c r="R174" s="20"/>
      <c r="S174" s="13"/>
      <c r="T174" s="69">
        <f t="shared" si="164"/>
        <v>0</v>
      </c>
      <c r="U174" s="89">
        <f t="shared" si="180"/>
        <v>0</v>
      </c>
      <c r="V174" s="70">
        <f t="shared" si="181"/>
        <v>0</v>
      </c>
      <c r="W174" s="20"/>
      <c r="X174" s="13"/>
      <c r="Y174" s="69">
        <f t="shared" si="165"/>
        <v>0</v>
      </c>
      <c r="Z174" s="69">
        <f t="shared" si="182"/>
        <v>0</v>
      </c>
      <c r="AA174" s="70">
        <f t="shared" si="183"/>
        <v>0</v>
      </c>
      <c r="AB174" s="20"/>
      <c r="AC174" s="13"/>
      <c r="AD174" s="69">
        <f t="shared" si="166"/>
        <v>0</v>
      </c>
      <c r="AE174" s="89">
        <f t="shared" si="184"/>
        <v>0</v>
      </c>
      <c r="AF174" s="70">
        <f t="shared" si="185"/>
        <v>0</v>
      </c>
      <c r="AG174" s="20"/>
      <c r="AH174" s="13"/>
      <c r="AI174" s="69">
        <f t="shared" si="167"/>
        <v>0</v>
      </c>
      <c r="AJ174" s="89">
        <f t="shared" si="186"/>
        <v>0</v>
      </c>
      <c r="AK174" s="70">
        <f t="shared" si="187"/>
        <v>0</v>
      </c>
      <c r="AL174" s="20"/>
      <c r="AM174" s="13"/>
      <c r="AN174" s="69">
        <f t="shared" si="168"/>
        <v>0</v>
      </c>
      <c r="AO174" s="89">
        <f t="shared" si="188"/>
        <v>0</v>
      </c>
      <c r="AP174" s="70">
        <f t="shared" si="189"/>
        <v>0</v>
      </c>
      <c r="AQ174" s="20"/>
      <c r="AR174" s="13"/>
      <c r="AS174" s="69">
        <f t="shared" si="169"/>
        <v>0</v>
      </c>
      <c r="AT174" s="69">
        <f t="shared" si="190"/>
        <v>0</v>
      </c>
      <c r="AU174" s="70">
        <f t="shared" si="191"/>
        <v>0</v>
      </c>
      <c r="AV174" s="20"/>
      <c r="AW174" s="13"/>
      <c r="AX174" s="69">
        <f t="shared" si="170"/>
        <v>0</v>
      </c>
      <c r="AY174" s="89">
        <f t="shared" si="192"/>
        <v>0</v>
      </c>
      <c r="AZ174" s="70">
        <f t="shared" si="193"/>
        <v>0</v>
      </c>
      <c r="BA174" s="20"/>
      <c r="BB174" s="13"/>
      <c r="BC174" s="69">
        <f t="shared" si="171"/>
        <v>0</v>
      </c>
      <c r="BD174" s="89">
        <f t="shared" si="194"/>
        <v>0</v>
      </c>
      <c r="BE174" s="70">
        <f t="shared" si="195"/>
        <v>0</v>
      </c>
      <c r="BF174" s="20"/>
      <c r="BG174" s="13"/>
      <c r="BH174" s="69">
        <f t="shared" si="172"/>
        <v>0</v>
      </c>
      <c r="BI174" s="69">
        <f t="shared" si="196"/>
        <v>0</v>
      </c>
      <c r="BJ174" s="89">
        <f t="shared" si="197"/>
        <v>0</v>
      </c>
      <c r="BK174" s="91">
        <f t="shared" si="198"/>
        <v>0</v>
      </c>
      <c r="BL174" s="91">
        <f t="shared" si="199"/>
        <v>0</v>
      </c>
      <c r="BM174" s="91">
        <f t="shared" si="173"/>
        <v>0</v>
      </c>
      <c r="BN174" s="91">
        <f t="shared" si="200"/>
        <v>0</v>
      </c>
      <c r="BO174" s="182"/>
      <c r="BP174" s="182"/>
      <c r="BQ174" s="182"/>
      <c r="BR174" s="182"/>
      <c r="BS174" s="182"/>
    </row>
    <row r="175" spans="1:71" ht="15" x14ac:dyDescent="0.2">
      <c r="A175" s="96">
        <f>'Innberetning EKOM-tjenester '!A175</f>
        <v>0</v>
      </c>
      <c r="B175" s="96">
        <f>'Innberetning EKOM-tjenester '!B175</f>
        <v>0</v>
      </c>
      <c r="C175" s="84"/>
      <c r="D175" s="13"/>
      <c r="E175" s="69">
        <f t="shared" si="161"/>
        <v>0</v>
      </c>
      <c r="F175" s="89">
        <f t="shared" si="174"/>
        <v>0</v>
      </c>
      <c r="G175" s="70">
        <f t="shared" si="175"/>
        <v>0</v>
      </c>
      <c r="H175" s="20"/>
      <c r="I175" s="13"/>
      <c r="J175" s="69">
        <f t="shared" si="162"/>
        <v>0</v>
      </c>
      <c r="K175" s="69">
        <f t="shared" si="176"/>
        <v>0</v>
      </c>
      <c r="L175" s="70">
        <f t="shared" si="177"/>
        <v>0</v>
      </c>
      <c r="M175" s="20"/>
      <c r="N175" s="13"/>
      <c r="O175" s="69">
        <f t="shared" si="163"/>
        <v>0</v>
      </c>
      <c r="P175" s="89">
        <f t="shared" si="178"/>
        <v>0</v>
      </c>
      <c r="Q175" s="70">
        <f t="shared" si="179"/>
        <v>0</v>
      </c>
      <c r="R175" s="20"/>
      <c r="S175" s="13"/>
      <c r="T175" s="69">
        <f t="shared" si="164"/>
        <v>0</v>
      </c>
      <c r="U175" s="89">
        <f t="shared" si="180"/>
        <v>0</v>
      </c>
      <c r="V175" s="70">
        <f t="shared" si="181"/>
        <v>0</v>
      </c>
      <c r="W175" s="20"/>
      <c r="X175" s="13"/>
      <c r="Y175" s="69">
        <f t="shared" si="165"/>
        <v>0</v>
      </c>
      <c r="Z175" s="69">
        <f t="shared" si="182"/>
        <v>0</v>
      </c>
      <c r="AA175" s="70">
        <f t="shared" si="183"/>
        <v>0</v>
      </c>
      <c r="AB175" s="20"/>
      <c r="AC175" s="13"/>
      <c r="AD175" s="69">
        <f t="shared" si="166"/>
        <v>0</v>
      </c>
      <c r="AE175" s="89">
        <f t="shared" si="184"/>
        <v>0</v>
      </c>
      <c r="AF175" s="70">
        <f t="shared" si="185"/>
        <v>0</v>
      </c>
      <c r="AG175" s="20"/>
      <c r="AH175" s="13"/>
      <c r="AI175" s="69">
        <f t="shared" si="167"/>
        <v>0</v>
      </c>
      <c r="AJ175" s="89">
        <f t="shared" si="186"/>
        <v>0</v>
      </c>
      <c r="AK175" s="70">
        <f t="shared" si="187"/>
        <v>0</v>
      </c>
      <c r="AL175" s="20"/>
      <c r="AM175" s="13"/>
      <c r="AN175" s="69">
        <f t="shared" si="168"/>
        <v>0</v>
      </c>
      <c r="AO175" s="89">
        <f t="shared" si="188"/>
        <v>0</v>
      </c>
      <c r="AP175" s="70">
        <f t="shared" si="189"/>
        <v>0</v>
      </c>
      <c r="AQ175" s="20"/>
      <c r="AR175" s="13"/>
      <c r="AS175" s="69">
        <f t="shared" si="169"/>
        <v>0</v>
      </c>
      <c r="AT175" s="69">
        <f t="shared" si="190"/>
        <v>0</v>
      </c>
      <c r="AU175" s="70">
        <f t="shared" si="191"/>
        <v>0</v>
      </c>
      <c r="AV175" s="20"/>
      <c r="AW175" s="13"/>
      <c r="AX175" s="69">
        <f t="shared" si="170"/>
        <v>0</v>
      </c>
      <c r="AY175" s="89">
        <f t="shared" si="192"/>
        <v>0</v>
      </c>
      <c r="AZ175" s="70">
        <f t="shared" si="193"/>
        <v>0</v>
      </c>
      <c r="BA175" s="20"/>
      <c r="BB175" s="13"/>
      <c r="BC175" s="69">
        <f t="shared" si="171"/>
        <v>0</v>
      </c>
      <c r="BD175" s="89">
        <f t="shared" si="194"/>
        <v>0</v>
      </c>
      <c r="BE175" s="70">
        <f t="shared" si="195"/>
        <v>0</v>
      </c>
      <c r="BF175" s="20"/>
      <c r="BG175" s="13"/>
      <c r="BH175" s="69">
        <f t="shared" si="172"/>
        <v>0</v>
      </c>
      <c r="BI175" s="69">
        <f t="shared" si="196"/>
        <v>0</v>
      </c>
      <c r="BJ175" s="89">
        <f t="shared" si="197"/>
        <v>0</v>
      </c>
      <c r="BK175" s="91">
        <f t="shared" si="198"/>
        <v>0</v>
      </c>
      <c r="BL175" s="91">
        <f t="shared" si="199"/>
        <v>0</v>
      </c>
      <c r="BM175" s="91">
        <f t="shared" si="173"/>
        <v>0</v>
      </c>
      <c r="BN175" s="91">
        <f t="shared" si="200"/>
        <v>0</v>
      </c>
      <c r="BO175" s="182"/>
      <c r="BP175" s="182"/>
      <c r="BQ175" s="182"/>
      <c r="BR175" s="182"/>
      <c r="BS175" s="182"/>
    </row>
    <row r="176" spans="1:71" ht="15" x14ac:dyDescent="0.2">
      <c r="A176" s="96">
        <f>'Innberetning EKOM-tjenester '!A176</f>
        <v>0</v>
      </c>
      <c r="B176" s="96">
        <f>'Innberetning EKOM-tjenester '!B176</f>
        <v>0</v>
      </c>
      <c r="C176" s="84"/>
      <c r="D176" s="13"/>
      <c r="E176" s="69">
        <f t="shared" si="161"/>
        <v>0</v>
      </c>
      <c r="F176" s="89">
        <f t="shared" si="174"/>
        <v>0</v>
      </c>
      <c r="G176" s="70">
        <f t="shared" si="175"/>
        <v>0</v>
      </c>
      <c r="H176" s="20"/>
      <c r="I176" s="13"/>
      <c r="J176" s="69">
        <f t="shared" si="162"/>
        <v>0</v>
      </c>
      <c r="K176" s="69">
        <f t="shared" si="176"/>
        <v>0</v>
      </c>
      <c r="L176" s="70">
        <f t="shared" si="177"/>
        <v>0</v>
      </c>
      <c r="M176" s="20"/>
      <c r="N176" s="13"/>
      <c r="O176" s="69">
        <f t="shared" si="163"/>
        <v>0</v>
      </c>
      <c r="P176" s="89">
        <f t="shared" si="178"/>
        <v>0</v>
      </c>
      <c r="Q176" s="70">
        <f t="shared" si="179"/>
        <v>0</v>
      </c>
      <c r="R176" s="20"/>
      <c r="S176" s="13"/>
      <c r="T176" s="69">
        <f t="shared" si="164"/>
        <v>0</v>
      </c>
      <c r="U176" s="89">
        <f t="shared" si="180"/>
        <v>0</v>
      </c>
      <c r="V176" s="70">
        <f t="shared" si="181"/>
        <v>0</v>
      </c>
      <c r="W176" s="20"/>
      <c r="X176" s="13"/>
      <c r="Y176" s="69">
        <f t="shared" si="165"/>
        <v>0</v>
      </c>
      <c r="Z176" s="69">
        <f t="shared" si="182"/>
        <v>0</v>
      </c>
      <c r="AA176" s="70">
        <f t="shared" si="183"/>
        <v>0</v>
      </c>
      <c r="AB176" s="20"/>
      <c r="AC176" s="13"/>
      <c r="AD176" s="69">
        <f t="shared" si="166"/>
        <v>0</v>
      </c>
      <c r="AE176" s="89">
        <f t="shared" si="184"/>
        <v>0</v>
      </c>
      <c r="AF176" s="70">
        <f t="shared" si="185"/>
        <v>0</v>
      </c>
      <c r="AG176" s="20"/>
      <c r="AH176" s="13"/>
      <c r="AI176" s="69">
        <f t="shared" si="167"/>
        <v>0</v>
      </c>
      <c r="AJ176" s="89">
        <f t="shared" si="186"/>
        <v>0</v>
      </c>
      <c r="AK176" s="70">
        <f t="shared" si="187"/>
        <v>0</v>
      </c>
      <c r="AL176" s="20"/>
      <c r="AM176" s="13"/>
      <c r="AN176" s="69">
        <f t="shared" si="168"/>
        <v>0</v>
      </c>
      <c r="AO176" s="89">
        <f t="shared" si="188"/>
        <v>0</v>
      </c>
      <c r="AP176" s="70">
        <f t="shared" si="189"/>
        <v>0</v>
      </c>
      <c r="AQ176" s="20"/>
      <c r="AR176" s="13"/>
      <c r="AS176" s="69">
        <f t="shared" si="169"/>
        <v>0</v>
      </c>
      <c r="AT176" s="69">
        <f t="shared" si="190"/>
        <v>0</v>
      </c>
      <c r="AU176" s="70">
        <f t="shared" si="191"/>
        <v>0</v>
      </c>
      <c r="AV176" s="20"/>
      <c r="AW176" s="13"/>
      <c r="AX176" s="69">
        <f t="shared" si="170"/>
        <v>0</v>
      </c>
      <c r="AY176" s="89">
        <f t="shared" si="192"/>
        <v>0</v>
      </c>
      <c r="AZ176" s="70">
        <f t="shared" si="193"/>
        <v>0</v>
      </c>
      <c r="BA176" s="20"/>
      <c r="BB176" s="13"/>
      <c r="BC176" s="69">
        <f t="shared" si="171"/>
        <v>0</v>
      </c>
      <c r="BD176" s="89">
        <f t="shared" si="194"/>
        <v>0</v>
      </c>
      <c r="BE176" s="70">
        <f t="shared" si="195"/>
        <v>0</v>
      </c>
      <c r="BF176" s="20"/>
      <c r="BG176" s="13"/>
      <c r="BH176" s="69">
        <f t="shared" si="172"/>
        <v>0</v>
      </c>
      <c r="BI176" s="69">
        <f t="shared" si="196"/>
        <v>0</v>
      </c>
      <c r="BJ176" s="89">
        <f t="shared" si="197"/>
        <v>0</v>
      </c>
      <c r="BK176" s="91">
        <f t="shared" si="198"/>
        <v>0</v>
      </c>
      <c r="BL176" s="91">
        <f t="shared" si="199"/>
        <v>0</v>
      </c>
      <c r="BM176" s="91">
        <f t="shared" si="173"/>
        <v>0</v>
      </c>
      <c r="BN176" s="91">
        <f t="shared" si="200"/>
        <v>0</v>
      </c>
      <c r="BO176" s="182"/>
      <c r="BP176" s="182"/>
      <c r="BQ176" s="182"/>
      <c r="BR176" s="182"/>
      <c r="BS176" s="182"/>
    </row>
    <row r="177" spans="1:71" ht="15" x14ac:dyDescent="0.2">
      <c r="A177" s="96">
        <f>'Innberetning EKOM-tjenester '!A177</f>
        <v>0</v>
      </c>
      <c r="B177" s="96">
        <f>'Innberetning EKOM-tjenester '!B177</f>
        <v>0</v>
      </c>
      <c r="C177" s="84"/>
      <c r="D177" s="13"/>
      <c r="E177" s="69">
        <f t="shared" si="161"/>
        <v>0</v>
      </c>
      <c r="F177" s="89">
        <f t="shared" si="174"/>
        <v>0</v>
      </c>
      <c r="G177" s="70">
        <f t="shared" si="175"/>
        <v>0</v>
      </c>
      <c r="H177" s="20"/>
      <c r="I177" s="13"/>
      <c r="J177" s="69">
        <f t="shared" si="162"/>
        <v>0</v>
      </c>
      <c r="K177" s="69">
        <f t="shared" si="176"/>
        <v>0</v>
      </c>
      <c r="L177" s="70">
        <f t="shared" si="177"/>
        <v>0</v>
      </c>
      <c r="M177" s="20"/>
      <c r="N177" s="13"/>
      <c r="O177" s="69">
        <f t="shared" si="163"/>
        <v>0</v>
      </c>
      <c r="P177" s="89">
        <f t="shared" si="178"/>
        <v>0</v>
      </c>
      <c r="Q177" s="70">
        <f t="shared" si="179"/>
        <v>0</v>
      </c>
      <c r="R177" s="20"/>
      <c r="S177" s="13"/>
      <c r="T177" s="69">
        <f t="shared" si="164"/>
        <v>0</v>
      </c>
      <c r="U177" s="89">
        <f t="shared" si="180"/>
        <v>0</v>
      </c>
      <c r="V177" s="70">
        <f t="shared" si="181"/>
        <v>0</v>
      </c>
      <c r="W177" s="20"/>
      <c r="X177" s="13"/>
      <c r="Y177" s="69">
        <f t="shared" si="165"/>
        <v>0</v>
      </c>
      <c r="Z177" s="69">
        <f t="shared" si="182"/>
        <v>0</v>
      </c>
      <c r="AA177" s="70">
        <f t="shared" si="183"/>
        <v>0</v>
      </c>
      <c r="AB177" s="20"/>
      <c r="AC177" s="13"/>
      <c r="AD177" s="69">
        <f t="shared" si="166"/>
        <v>0</v>
      </c>
      <c r="AE177" s="89">
        <f t="shared" si="184"/>
        <v>0</v>
      </c>
      <c r="AF177" s="70">
        <f t="shared" si="185"/>
        <v>0</v>
      </c>
      <c r="AG177" s="20"/>
      <c r="AH177" s="13"/>
      <c r="AI177" s="69">
        <f t="shared" si="167"/>
        <v>0</v>
      </c>
      <c r="AJ177" s="89">
        <f t="shared" si="186"/>
        <v>0</v>
      </c>
      <c r="AK177" s="70">
        <f t="shared" si="187"/>
        <v>0</v>
      </c>
      <c r="AL177" s="20"/>
      <c r="AM177" s="13"/>
      <c r="AN177" s="69">
        <f t="shared" si="168"/>
        <v>0</v>
      </c>
      <c r="AO177" s="89">
        <f t="shared" si="188"/>
        <v>0</v>
      </c>
      <c r="AP177" s="70">
        <f t="shared" si="189"/>
        <v>0</v>
      </c>
      <c r="AQ177" s="20"/>
      <c r="AR177" s="13"/>
      <c r="AS177" s="69">
        <f t="shared" si="169"/>
        <v>0</v>
      </c>
      <c r="AT177" s="69">
        <f t="shared" si="190"/>
        <v>0</v>
      </c>
      <c r="AU177" s="70">
        <f t="shared" si="191"/>
        <v>0</v>
      </c>
      <c r="AV177" s="20"/>
      <c r="AW177" s="13"/>
      <c r="AX177" s="69">
        <f t="shared" si="170"/>
        <v>0</v>
      </c>
      <c r="AY177" s="89">
        <f t="shared" si="192"/>
        <v>0</v>
      </c>
      <c r="AZ177" s="70">
        <f t="shared" si="193"/>
        <v>0</v>
      </c>
      <c r="BA177" s="20"/>
      <c r="BB177" s="13"/>
      <c r="BC177" s="69">
        <f t="shared" si="171"/>
        <v>0</v>
      </c>
      <c r="BD177" s="89">
        <f t="shared" si="194"/>
        <v>0</v>
      </c>
      <c r="BE177" s="70">
        <f t="shared" si="195"/>
        <v>0</v>
      </c>
      <c r="BF177" s="20"/>
      <c r="BG177" s="13"/>
      <c r="BH177" s="69">
        <f t="shared" si="172"/>
        <v>0</v>
      </c>
      <c r="BI177" s="69">
        <f t="shared" si="196"/>
        <v>0</v>
      </c>
      <c r="BJ177" s="89">
        <f t="shared" si="197"/>
        <v>0</v>
      </c>
      <c r="BK177" s="91">
        <f t="shared" si="198"/>
        <v>0</v>
      </c>
      <c r="BL177" s="91">
        <f t="shared" si="199"/>
        <v>0</v>
      </c>
      <c r="BM177" s="91">
        <f t="shared" si="173"/>
        <v>0</v>
      </c>
      <c r="BN177" s="91">
        <f t="shared" si="200"/>
        <v>0</v>
      </c>
      <c r="BO177" s="182"/>
      <c r="BP177" s="182"/>
      <c r="BQ177" s="182"/>
      <c r="BR177" s="182"/>
      <c r="BS177" s="182"/>
    </row>
    <row r="178" spans="1:71" ht="15" x14ac:dyDescent="0.2">
      <c r="A178" s="96">
        <f>'Innberetning EKOM-tjenester '!A178</f>
        <v>0</v>
      </c>
      <c r="B178" s="96">
        <f>'Innberetning EKOM-tjenester '!B178</f>
        <v>0</v>
      </c>
      <c r="C178" s="84"/>
      <c r="D178" s="13"/>
      <c r="E178" s="69">
        <f t="shared" si="161"/>
        <v>0</v>
      </c>
      <c r="F178" s="89">
        <f t="shared" si="174"/>
        <v>0</v>
      </c>
      <c r="G178" s="70">
        <f t="shared" si="175"/>
        <v>0</v>
      </c>
      <c r="H178" s="20"/>
      <c r="I178" s="13"/>
      <c r="J178" s="69">
        <f t="shared" si="162"/>
        <v>0</v>
      </c>
      <c r="K178" s="69">
        <f t="shared" si="176"/>
        <v>0</v>
      </c>
      <c r="L178" s="70">
        <f t="shared" si="177"/>
        <v>0</v>
      </c>
      <c r="M178" s="20"/>
      <c r="N178" s="13"/>
      <c r="O178" s="69">
        <f t="shared" si="163"/>
        <v>0</v>
      </c>
      <c r="P178" s="89">
        <f t="shared" si="178"/>
        <v>0</v>
      </c>
      <c r="Q178" s="70">
        <f t="shared" si="179"/>
        <v>0</v>
      </c>
      <c r="R178" s="20"/>
      <c r="S178" s="13"/>
      <c r="T178" s="69">
        <f t="shared" si="164"/>
        <v>0</v>
      </c>
      <c r="U178" s="89">
        <f t="shared" si="180"/>
        <v>0</v>
      </c>
      <c r="V178" s="70">
        <f t="shared" si="181"/>
        <v>0</v>
      </c>
      <c r="W178" s="20"/>
      <c r="X178" s="13"/>
      <c r="Y178" s="69">
        <f t="shared" si="165"/>
        <v>0</v>
      </c>
      <c r="Z178" s="69">
        <f t="shared" si="182"/>
        <v>0</v>
      </c>
      <c r="AA178" s="70">
        <f t="shared" si="183"/>
        <v>0</v>
      </c>
      <c r="AB178" s="20"/>
      <c r="AC178" s="13"/>
      <c r="AD178" s="69">
        <f t="shared" si="166"/>
        <v>0</v>
      </c>
      <c r="AE178" s="89">
        <f t="shared" si="184"/>
        <v>0</v>
      </c>
      <c r="AF178" s="70">
        <f t="shared" si="185"/>
        <v>0</v>
      </c>
      <c r="AG178" s="20"/>
      <c r="AH178" s="13"/>
      <c r="AI178" s="69">
        <f t="shared" si="167"/>
        <v>0</v>
      </c>
      <c r="AJ178" s="89">
        <f t="shared" si="186"/>
        <v>0</v>
      </c>
      <c r="AK178" s="70">
        <f t="shared" si="187"/>
        <v>0</v>
      </c>
      <c r="AL178" s="20"/>
      <c r="AM178" s="13"/>
      <c r="AN178" s="69">
        <f t="shared" si="168"/>
        <v>0</v>
      </c>
      <c r="AO178" s="89">
        <f t="shared" si="188"/>
        <v>0</v>
      </c>
      <c r="AP178" s="70">
        <f t="shared" si="189"/>
        <v>0</v>
      </c>
      <c r="AQ178" s="20"/>
      <c r="AR178" s="13"/>
      <c r="AS178" s="69">
        <f t="shared" si="169"/>
        <v>0</v>
      </c>
      <c r="AT178" s="69">
        <f t="shared" si="190"/>
        <v>0</v>
      </c>
      <c r="AU178" s="70">
        <f t="shared" si="191"/>
        <v>0</v>
      </c>
      <c r="AV178" s="20"/>
      <c r="AW178" s="13"/>
      <c r="AX178" s="69">
        <f t="shared" si="170"/>
        <v>0</v>
      </c>
      <c r="AY178" s="89">
        <f t="shared" si="192"/>
        <v>0</v>
      </c>
      <c r="AZ178" s="70">
        <f t="shared" si="193"/>
        <v>0</v>
      </c>
      <c r="BA178" s="20"/>
      <c r="BB178" s="13"/>
      <c r="BC178" s="69">
        <f t="shared" si="171"/>
        <v>0</v>
      </c>
      <c r="BD178" s="89">
        <f t="shared" si="194"/>
        <v>0</v>
      </c>
      <c r="BE178" s="70">
        <f t="shared" si="195"/>
        <v>0</v>
      </c>
      <c r="BF178" s="20"/>
      <c r="BG178" s="13"/>
      <c r="BH178" s="69">
        <f t="shared" si="172"/>
        <v>0</v>
      </c>
      <c r="BI178" s="69">
        <f t="shared" si="196"/>
        <v>0</v>
      </c>
      <c r="BJ178" s="89">
        <f t="shared" si="197"/>
        <v>0</v>
      </c>
      <c r="BK178" s="91">
        <f t="shared" si="198"/>
        <v>0</v>
      </c>
      <c r="BL178" s="91">
        <f t="shared" si="199"/>
        <v>0</v>
      </c>
      <c r="BM178" s="91">
        <f t="shared" si="173"/>
        <v>0</v>
      </c>
      <c r="BN178" s="91">
        <f t="shared" si="200"/>
        <v>0</v>
      </c>
      <c r="BO178" s="182"/>
      <c r="BP178" s="182"/>
      <c r="BQ178" s="182"/>
      <c r="BR178" s="182"/>
      <c r="BS178" s="182"/>
    </row>
    <row r="179" spans="1:71" ht="15" x14ac:dyDescent="0.2">
      <c r="A179" s="96">
        <f>'Innberetning EKOM-tjenester '!A179</f>
        <v>0</v>
      </c>
      <c r="B179" s="96">
        <f>'Innberetning EKOM-tjenester '!B179</f>
        <v>0</v>
      </c>
      <c r="C179" s="84"/>
      <c r="D179" s="13"/>
      <c r="E179" s="69">
        <f t="shared" si="161"/>
        <v>0</v>
      </c>
      <c r="F179" s="89">
        <f t="shared" si="174"/>
        <v>0</v>
      </c>
      <c r="G179" s="70">
        <f t="shared" si="175"/>
        <v>0</v>
      </c>
      <c r="H179" s="20"/>
      <c r="I179" s="13"/>
      <c r="J179" s="69">
        <f t="shared" si="162"/>
        <v>0</v>
      </c>
      <c r="K179" s="69">
        <f t="shared" si="176"/>
        <v>0</v>
      </c>
      <c r="L179" s="70">
        <f t="shared" si="177"/>
        <v>0</v>
      </c>
      <c r="M179" s="20"/>
      <c r="N179" s="13"/>
      <c r="O179" s="69">
        <f t="shared" si="163"/>
        <v>0</v>
      </c>
      <c r="P179" s="89">
        <f t="shared" si="178"/>
        <v>0</v>
      </c>
      <c r="Q179" s="70">
        <f t="shared" si="179"/>
        <v>0</v>
      </c>
      <c r="R179" s="20"/>
      <c r="S179" s="13"/>
      <c r="T179" s="69">
        <f t="shared" si="164"/>
        <v>0</v>
      </c>
      <c r="U179" s="89">
        <f t="shared" si="180"/>
        <v>0</v>
      </c>
      <c r="V179" s="70">
        <f t="shared" si="181"/>
        <v>0</v>
      </c>
      <c r="W179" s="20"/>
      <c r="X179" s="13"/>
      <c r="Y179" s="69">
        <f t="shared" si="165"/>
        <v>0</v>
      </c>
      <c r="Z179" s="69">
        <f t="shared" si="182"/>
        <v>0</v>
      </c>
      <c r="AA179" s="70">
        <f t="shared" si="183"/>
        <v>0</v>
      </c>
      <c r="AB179" s="20"/>
      <c r="AC179" s="13"/>
      <c r="AD179" s="69">
        <f t="shared" si="166"/>
        <v>0</v>
      </c>
      <c r="AE179" s="89">
        <f t="shared" si="184"/>
        <v>0</v>
      </c>
      <c r="AF179" s="70">
        <f t="shared" si="185"/>
        <v>0</v>
      </c>
      <c r="AG179" s="20"/>
      <c r="AH179" s="13"/>
      <c r="AI179" s="69">
        <f t="shared" si="167"/>
        <v>0</v>
      </c>
      <c r="AJ179" s="89">
        <f t="shared" si="186"/>
        <v>0</v>
      </c>
      <c r="AK179" s="70">
        <f t="shared" si="187"/>
        <v>0</v>
      </c>
      <c r="AL179" s="20"/>
      <c r="AM179" s="13"/>
      <c r="AN179" s="69">
        <f t="shared" si="168"/>
        <v>0</v>
      </c>
      <c r="AO179" s="89">
        <f t="shared" si="188"/>
        <v>0</v>
      </c>
      <c r="AP179" s="70">
        <f t="shared" si="189"/>
        <v>0</v>
      </c>
      <c r="AQ179" s="20"/>
      <c r="AR179" s="13"/>
      <c r="AS179" s="69">
        <f t="shared" si="169"/>
        <v>0</v>
      </c>
      <c r="AT179" s="69">
        <f t="shared" si="190"/>
        <v>0</v>
      </c>
      <c r="AU179" s="70">
        <f t="shared" si="191"/>
        <v>0</v>
      </c>
      <c r="AV179" s="20"/>
      <c r="AW179" s="13"/>
      <c r="AX179" s="69">
        <f t="shared" si="170"/>
        <v>0</v>
      </c>
      <c r="AY179" s="89">
        <f t="shared" si="192"/>
        <v>0</v>
      </c>
      <c r="AZ179" s="70">
        <f t="shared" si="193"/>
        <v>0</v>
      </c>
      <c r="BA179" s="20"/>
      <c r="BB179" s="13"/>
      <c r="BC179" s="69">
        <f t="shared" si="171"/>
        <v>0</v>
      </c>
      <c r="BD179" s="89">
        <f t="shared" si="194"/>
        <v>0</v>
      </c>
      <c r="BE179" s="70">
        <f t="shared" si="195"/>
        <v>0</v>
      </c>
      <c r="BF179" s="20"/>
      <c r="BG179" s="13"/>
      <c r="BH179" s="69">
        <f t="shared" si="172"/>
        <v>0</v>
      </c>
      <c r="BI179" s="69">
        <f t="shared" si="196"/>
        <v>0</v>
      </c>
      <c r="BJ179" s="89">
        <f t="shared" si="197"/>
        <v>0</v>
      </c>
      <c r="BK179" s="91">
        <f t="shared" si="198"/>
        <v>0</v>
      </c>
      <c r="BL179" s="91">
        <f t="shared" si="199"/>
        <v>0</v>
      </c>
      <c r="BM179" s="91">
        <f t="shared" si="173"/>
        <v>0</v>
      </c>
      <c r="BN179" s="91">
        <f t="shared" si="200"/>
        <v>0</v>
      </c>
      <c r="BO179" s="182"/>
      <c r="BP179" s="182"/>
      <c r="BQ179" s="182"/>
      <c r="BR179" s="182"/>
      <c r="BS179" s="182"/>
    </row>
    <row r="180" spans="1:71" ht="15" x14ac:dyDescent="0.2">
      <c r="A180" s="96">
        <f>'Innberetning EKOM-tjenester '!A180</f>
        <v>0</v>
      </c>
      <c r="B180" s="96">
        <f>'Innberetning EKOM-tjenester '!B180</f>
        <v>0</v>
      </c>
      <c r="C180" s="84"/>
      <c r="D180" s="13"/>
      <c r="E180" s="69">
        <f t="shared" si="161"/>
        <v>0</v>
      </c>
      <c r="F180" s="89">
        <f t="shared" si="174"/>
        <v>0</v>
      </c>
      <c r="G180" s="70">
        <f t="shared" si="175"/>
        <v>0</v>
      </c>
      <c r="H180" s="20"/>
      <c r="I180" s="13"/>
      <c r="J180" s="69">
        <f t="shared" si="162"/>
        <v>0</v>
      </c>
      <c r="K180" s="69">
        <f t="shared" si="176"/>
        <v>0</v>
      </c>
      <c r="L180" s="70">
        <f t="shared" si="177"/>
        <v>0</v>
      </c>
      <c r="M180" s="20"/>
      <c r="N180" s="13"/>
      <c r="O180" s="69">
        <f t="shared" si="163"/>
        <v>0</v>
      </c>
      <c r="P180" s="89">
        <f t="shared" si="178"/>
        <v>0</v>
      </c>
      <c r="Q180" s="70">
        <f t="shared" si="179"/>
        <v>0</v>
      </c>
      <c r="R180" s="20"/>
      <c r="S180" s="13"/>
      <c r="T180" s="69">
        <f t="shared" si="164"/>
        <v>0</v>
      </c>
      <c r="U180" s="89">
        <f t="shared" si="180"/>
        <v>0</v>
      </c>
      <c r="V180" s="70">
        <f t="shared" si="181"/>
        <v>0</v>
      </c>
      <c r="W180" s="20"/>
      <c r="X180" s="13"/>
      <c r="Y180" s="69">
        <f t="shared" si="165"/>
        <v>0</v>
      </c>
      <c r="Z180" s="69">
        <f t="shared" si="182"/>
        <v>0</v>
      </c>
      <c r="AA180" s="70">
        <f t="shared" si="183"/>
        <v>0</v>
      </c>
      <c r="AB180" s="20"/>
      <c r="AC180" s="13"/>
      <c r="AD180" s="69">
        <f t="shared" si="166"/>
        <v>0</v>
      </c>
      <c r="AE180" s="89">
        <f t="shared" si="184"/>
        <v>0</v>
      </c>
      <c r="AF180" s="70">
        <f t="shared" si="185"/>
        <v>0</v>
      </c>
      <c r="AG180" s="20"/>
      <c r="AH180" s="13"/>
      <c r="AI180" s="69">
        <f t="shared" si="167"/>
        <v>0</v>
      </c>
      <c r="AJ180" s="89">
        <f t="shared" si="186"/>
        <v>0</v>
      </c>
      <c r="AK180" s="70">
        <f t="shared" si="187"/>
        <v>0</v>
      </c>
      <c r="AL180" s="20"/>
      <c r="AM180" s="13"/>
      <c r="AN180" s="69">
        <f t="shared" si="168"/>
        <v>0</v>
      </c>
      <c r="AO180" s="89">
        <f t="shared" si="188"/>
        <v>0</v>
      </c>
      <c r="AP180" s="70">
        <f t="shared" si="189"/>
        <v>0</v>
      </c>
      <c r="AQ180" s="20"/>
      <c r="AR180" s="13"/>
      <c r="AS180" s="69">
        <f t="shared" si="169"/>
        <v>0</v>
      </c>
      <c r="AT180" s="69">
        <f t="shared" si="190"/>
        <v>0</v>
      </c>
      <c r="AU180" s="70">
        <f t="shared" si="191"/>
        <v>0</v>
      </c>
      <c r="AV180" s="20"/>
      <c r="AW180" s="13"/>
      <c r="AX180" s="69">
        <f t="shared" si="170"/>
        <v>0</v>
      </c>
      <c r="AY180" s="89">
        <f t="shared" si="192"/>
        <v>0</v>
      </c>
      <c r="AZ180" s="70">
        <f t="shared" si="193"/>
        <v>0</v>
      </c>
      <c r="BA180" s="20"/>
      <c r="BB180" s="13"/>
      <c r="BC180" s="69">
        <f t="shared" si="171"/>
        <v>0</v>
      </c>
      <c r="BD180" s="89">
        <f t="shared" si="194"/>
        <v>0</v>
      </c>
      <c r="BE180" s="70">
        <f t="shared" si="195"/>
        <v>0</v>
      </c>
      <c r="BF180" s="20"/>
      <c r="BG180" s="13"/>
      <c r="BH180" s="69">
        <f t="shared" si="172"/>
        <v>0</v>
      </c>
      <c r="BI180" s="69">
        <f t="shared" si="196"/>
        <v>0</v>
      </c>
      <c r="BJ180" s="89">
        <f t="shared" si="197"/>
        <v>0</v>
      </c>
      <c r="BK180" s="91">
        <f t="shared" si="198"/>
        <v>0</v>
      </c>
      <c r="BL180" s="91">
        <f t="shared" si="199"/>
        <v>0</v>
      </c>
      <c r="BM180" s="91">
        <f t="shared" si="173"/>
        <v>0</v>
      </c>
      <c r="BN180" s="91">
        <f t="shared" si="200"/>
        <v>0</v>
      </c>
      <c r="BO180" s="182"/>
      <c r="BP180" s="182"/>
      <c r="BQ180" s="182"/>
      <c r="BR180" s="182"/>
      <c r="BS180" s="182"/>
    </row>
    <row r="181" spans="1:71" ht="15" x14ac:dyDescent="0.2">
      <c r="A181" s="96">
        <f>'Innberetning EKOM-tjenester '!A181</f>
        <v>0</v>
      </c>
      <c r="B181" s="96">
        <f>'Innberetning EKOM-tjenester '!B181</f>
        <v>0</v>
      </c>
      <c r="C181" s="84"/>
      <c r="D181" s="13"/>
      <c r="E181" s="69">
        <f t="shared" si="161"/>
        <v>0</v>
      </c>
      <c r="F181" s="89">
        <f t="shared" si="174"/>
        <v>0</v>
      </c>
      <c r="G181" s="70">
        <f t="shared" si="175"/>
        <v>0</v>
      </c>
      <c r="H181" s="20"/>
      <c r="I181" s="13"/>
      <c r="J181" s="69">
        <f t="shared" si="162"/>
        <v>0</v>
      </c>
      <c r="K181" s="69">
        <f t="shared" si="176"/>
        <v>0</v>
      </c>
      <c r="L181" s="70">
        <f t="shared" si="177"/>
        <v>0</v>
      </c>
      <c r="M181" s="20"/>
      <c r="N181" s="13"/>
      <c r="O181" s="69">
        <f t="shared" si="163"/>
        <v>0</v>
      </c>
      <c r="P181" s="89">
        <f t="shared" si="178"/>
        <v>0</v>
      </c>
      <c r="Q181" s="70">
        <f t="shared" si="179"/>
        <v>0</v>
      </c>
      <c r="R181" s="20"/>
      <c r="S181" s="13"/>
      <c r="T181" s="69">
        <f t="shared" si="164"/>
        <v>0</v>
      </c>
      <c r="U181" s="89">
        <f t="shared" si="180"/>
        <v>0</v>
      </c>
      <c r="V181" s="70">
        <f t="shared" si="181"/>
        <v>0</v>
      </c>
      <c r="W181" s="20"/>
      <c r="X181" s="13"/>
      <c r="Y181" s="69">
        <f t="shared" si="165"/>
        <v>0</v>
      </c>
      <c r="Z181" s="69">
        <f t="shared" si="182"/>
        <v>0</v>
      </c>
      <c r="AA181" s="70">
        <f t="shared" si="183"/>
        <v>0</v>
      </c>
      <c r="AB181" s="20"/>
      <c r="AC181" s="13"/>
      <c r="AD181" s="69">
        <f t="shared" si="166"/>
        <v>0</v>
      </c>
      <c r="AE181" s="89">
        <f t="shared" si="184"/>
        <v>0</v>
      </c>
      <c r="AF181" s="70">
        <f t="shared" si="185"/>
        <v>0</v>
      </c>
      <c r="AG181" s="20"/>
      <c r="AH181" s="13"/>
      <c r="AI181" s="69">
        <f t="shared" si="167"/>
        <v>0</v>
      </c>
      <c r="AJ181" s="89">
        <f t="shared" si="186"/>
        <v>0</v>
      </c>
      <c r="AK181" s="70">
        <f t="shared" si="187"/>
        <v>0</v>
      </c>
      <c r="AL181" s="20"/>
      <c r="AM181" s="13"/>
      <c r="AN181" s="69">
        <f t="shared" si="168"/>
        <v>0</v>
      </c>
      <c r="AO181" s="89">
        <f t="shared" si="188"/>
        <v>0</v>
      </c>
      <c r="AP181" s="70">
        <f t="shared" si="189"/>
        <v>0</v>
      </c>
      <c r="AQ181" s="20"/>
      <c r="AR181" s="13"/>
      <c r="AS181" s="69">
        <f t="shared" si="169"/>
        <v>0</v>
      </c>
      <c r="AT181" s="69">
        <f t="shared" si="190"/>
        <v>0</v>
      </c>
      <c r="AU181" s="70">
        <f t="shared" si="191"/>
        <v>0</v>
      </c>
      <c r="AV181" s="20"/>
      <c r="AW181" s="13"/>
      <c r="AX181" s="69">
        <f t="shared" si="170"/>
        <v>0</v>
      </c>
      <c r="AY181" s="89">
        <f t="shared" si="192"/>
        <v>0</v>
      </c>
      <c r="AZ181" s="70">
        <f t="shared" si="193"/>
        <v>0</v>
      </c>
      <c r="BA181" s="20"/>
      <c r="BB181" s="13"/>
      <c r="BC181" s="69">
        <f t="shared" si="171"/>
        <v>0</v>
      </c>
      <c r="BD181" s="89">
        <f t="shared" si="194"/>
        <v>0</v>
      </c>
      <c r="BE181" s="70">
        <f t="shared" si="195"/>
        <v>0</v>
      </c>
      <c r="BF181" s="20"/>
      <c r="BG181" s="13"/>
      <c r="BH181" s="69">
        <f t="shared" si="172"/>
        <v>0</v>
      </c>
      <c r="BI181" s="69">
        <f t="shared" si="196"/>
        <v>0</v>
      </c>
      <c r="BJ181" s="89">
        <f t="shared" si="197"/>
        <v>0</v>
      </c>
      <c r="BK181" s="91">
        <f t="shared" si="198"/>
        <v>0</v>
      </c>
      <c r="BL181" s="91">
        <f t="shared" si="199"/>
        <v>0</v>
      </c>
      <c r="BM181" s="91">
        <f t="shared" si="173"/>
        <v>0</v>
      </c>
      <c r="BN181" s="91">
        <f t="shared" si="200"/>
        <v>0</v>
      </c>
      <c r="BO181" s="182"/>
      <c r="BP181" s="182"/>
      <c r="BQ181" s="182"/>
      <c r="BR181" s="182"/>
      <c r="BS181" s="182"/>
    </row>
    <row r="182" spans="1:71" ht="15" x14ac:dyDescent="0.2">
      <c r="A182" s="96">
        <f>'Innberetning EKOM-tjenester '!A182</f>
        <v>0</v>
      </c>
      <c r="B182" s="96">
        <f>'Innberetning EKOM-tjenester '!B182</f>
        <v>0</v>
      </c>
      <c r="C182" s="84"/>
      <c r="D182" s="13"/>
      <c r="E182" s="69">
        <f t="shared" si="161"/>
        <v>0</v>
      </c>
      <c r="F182" s="89">
        <f t="shared" si="174"/>
        <v>0</v>
      </c>
      <c r="G182" s="70">
        <f t="shared" si="175"/>
        <v>0</v>
      </c>
      <c r="H182" s="20"/>
      <c r="I182" s="13"/>
      <c r="J182" s="69">
        <f t="shared" si="162"/>
        <v>0</v>
      </c>
      <c r="K182" s="69">
        <f t="shared" si="176"/>
        <v>0</v>
      </c>
      <c r="L182" s="70">
        <f t="shared" si="177"/>
        <v>0</v>
      </c>
      <c r="M182" s="20"/>
      <c r="N182" s="13"/>
      <c r="O182" s="69">
        <f t="shared" si="163"/>
        <v>0</v>
      </c>
      <c r="P182" s="89">
        <f t="shared" si="178"/>
        <v>0</v>
      </c>
      <c r="Q182" s="70">
        <f t="shared" si="179"/>
        <v>0</v>
      </c>
      <c r="R182" s="20"/>
      <c r="S182" s="13"/>
      <c r="T182" s="69">
        <f t="shared" si="164"/>
        <v>0</v>
      </c>
      <c r="U182" s="89">
        <f t="shared" si="180"/>
        <v>0</v>
      </c>
      <c r="V182" s="70">
        <f t="shared" si="181"/>
        <v>0</v>
      </c>
      <c r="W182" s="20"/>
      <c r="X182" s="13"/>
      <c r="Y182" s="69">
        <f t="shared" si="165"/>
        <v>0</v>
      </c>
      <c r="Z182" s="69">
        <f t="shared" si="182"/>
        <v>0</v>
      </c>
      <c r="AA182" s="70">
        <f t="shared" si="183"/>
        <v>0</v>
      </c>
      <c r="AB182" s="20"/>
      <c r="AC182" s="13"/>
      <c r="AD182" s="69">
        <f t="shared" si="166"/>
        <v>0</v>
      </c>
      <c r="AE182" s="89">
        <f t="shared" si="184"/>
        <v>0</v>
      </c>
      <c r="AF182" s="70">
        <f t="shared" si="185"/>
        <v>0</v>
      </c>
      <c r="AG182" s="20"/>
      <c r="AH182" s="13"/>
      <c r="AI182" s="69">
        <f t="shared" si="167"/>
        <v>0</v>
      </c>
      <c r="AJ182" s="89">
        <f t="shared" si="186"/>
        <v>0</v>
      </c>
      <c r="AK182" s="70">
        <f t="shared" si="187"/>
        <v>0</v>
      </c>
      <c r="AL182" s="20"/>
      <c r="AM182" s="13"/>
      <c r="AN182" s="69">
        <f t="shared" si="168"/>
        <v>0</v>
      </c>
      <c r="AO182" s="89">
        <f t="shared" si="188"/>
        <v>0</v>
      </c>
      <c r="AP182" s="70">
        <f t="shared" si="189"/>
        <v>0</v>
      </c>
      <c r="AQ182" s="20"/>
      <c r="AR182" s="13"/>
      <c r="AS182" s="69">
        <f t="shared" si="169"/>
        <v>0</v>
      </c>
      <c r="AT182" s="69">
        <f t="shared" si="190"/>
        <v>0</v>
      </c>
      <c r="AU182" s="70">
        <f t="shared" si="191"/>
        <v>0</v>
      </c>
      <c r="AV182" s="20"/>
      <c r="AW182" s="13"/>
      <c r="AX182" s="69">
        <f t="shared" si="170"/>
        <v>0</v>
      </c>
      <c r="AY182" s="89">
        <f t="shared" si="192"/>
        <v>0</v>
      </c>
      <c r="AZ182" s="70">
        <f t="shared" si="193"/>
        <v>0</v>
      </c>
      <c r="BA182" s="20"/>
      <c r="BB182" s="13"/>
      <c r="BC182" s="69">
        <f t="shared" si="171"/>
        <v>0</v>
      </c>
      <c r="BD182" s="89">
        <f t="shared" si="194"/>
        <v>0</v>
      </c>
      <c r="BE182" s="70">
        <f t="shared" si="195"/>
        <v>0</v>
      </c>
      <c r="BF182" s="20"/>
      <c r="BG182" s="13"/>
      <c r="BH182" s="69">
        <f t="shared" si="172"/>
        <v>0</v>
      </c>
      <c r="BI182" s="69">
        <f t="shared" si="196"/>
        <v>0</v>
      </c>
      <c r="BJ182" s="89">
        <f t="shared" si="197"/>
        <v>0</v>
      </c>
      <c r="BK182" s="91">
        <f t="shared" si="198"/>
        <v>0</v>
      </c>
      <c r="BL182" s="91">
        <f t="shared" si="199"/>
        <v>0</v>
      </c>
      <c r="BM182" s="91">
        <f t="shared" si="173"/>
        <v>0</v>
      </c>
      <c r="BN182" s="91">
        <f t="shared" si="200"/>
        <v>0</v>
      </c>
      <c r="BO182" s="182"/>
      <c r="BP182" s="182"/>
      <c r="BQ182" s="182"/>
      <c r="BR182" s="182"/>
      <c r="BS182" s="182"/>
    </row>
    <row r="183" spans="1:71" ht="15" x14ac:dyDescent="0.2">
      <c r="A183" s="96">
        <f>'Innberetning EKOM-tjenester '!A183</f>
        <v>0</v>
      </c>
      <c r="B183" s="96">
        <f>'Innberetning EKOM-tjenester '!B183</f>
        <v>0</v>
      </c>
      <c r="C183" s="84"/>
      <c r="D183" s="13"/>
      <c r="E183" s="69">
        <f t="shared" si="161"/>
        <v>0</v>
      </c>
      <c r="F183" s="89">
        <f t="shared" si="174"/>
        <v>0</v>
      </c>
      <c r="G183" s="70">
        <f t="shared" si="175"/>
        <v>0</v>
      </c>
      <c r="H183" s="20"/>
      <c r="I183" s="13"/>
      <c r="J183" s="69">
        <f t="shared" si="162"/>
        <v>0</v>
      </c>
      <c r="K183" s="69">
        <f t="shared" si="176"/>
        <v>0</v>
      </c>
      <c r="L183" s="70">
        <f t="shared" si="177"/>
        <v>0</v>
      </c>
      <c r="M183" s="20"/>
      <c r="N183" s="13"/>
      <c r="O183" s="69">
        <f t="shared" si="163"/>
        <v>0</v>
      </c>
      <c r="P183" s="89">
        <f t="shared" si="178"/>
        <v>0</v>
      </c>
      <c r="Q183" s="70">
        <f t="shared" si="179"/>
        <v>0</v>
      </c>
      <c r="R183" s="20"/>
      <c r="S183" s="13"/>
      <c r="T183" s="69">
        <f t="shared" si="164"/>
        <v>0</v>
      </c>
      <c r="U183" s="89">
        <f t="shared" si="180"/>
        <v>0</v>
      </c>
      <c r="V183" s="70">
        <f t="shared" si="181"/>
        <v>0</v>
      </c>
      <c r="W183" s="20"/>
      <c r="X183" s="13"/>
      <c r="Y183" s="69">
        <f t="shared" si="165"/>
        <v>0</v>
      </c>
      <c r="Z183" s="69">
        <f t="shared" si="182"/>
        <v>0</v>
      </c>
      <c r="AA183" s="70">
        <f t="shared" si="183"/>
        <v>0</v>
      </c>
      <c r="AB183" s="20"/>
      <c r="AC183" s="13"/>
      <c r="AD183" s="69">
        <f t="shared" si="166"/>
        <v>0</v>
      </c>
      <c r="AE183" s="89">
        <f t="shared" si="184"/>
        <v>0</v>
      </c>
      <c r="AF183" s="70">
        <f t="shared" si="185"/>
        <v>0</v>
      </c>
      <c r="AG183" s="20"/>
      <c r="AH183" s="13"/>
      <c r="AI183" s="69">
        <f t="shared" si="167"/>
        <v>0</v>
      </c>
      <c r="AJ183" s="89">
        <f t="shared" si="186"/>
        <v>0</v>
      </c>
      <c r="AK183" s="70">
        <f t="shared" si="187"/>
        <v>0</v>
      </c>
      <c r="AL183" s="20"/>
      <c r="AM183" s="13"/>
      <c r="AN183" s="69">
        <f t="shared" si="168"/>
        <v>0</v>
      </c>
      <c r="AO183" s="89">
        <f t="shared" si="188"/>
        <v>0</v>
      </c>
      <c r="AP183" s="70">
        <f t="shared" si="189"/>
        <v>0</v>
      </c>
      <c r="AQ183" s="20"/>
      <c r="AR183" s="13"/>
      <c r="AS183" s="69">
        <f t="shared" si="169"/>
        <v>0</v>
      </c>
      <c r="AT183" s="69">
        <f t="shared" si="190"/>
        <v>0</v>
      </c>
      <c r="AU183" s="70">
        <f t="shared" si="191"/>
        <v>0</v>
      </c>
      <c r="AV183" s="20"/>
      <c r="AW183" s="13"/>
      <c r="AX183" s="69">
        <f t="shared" si="170"/>
        <v>0</v>
      </c>
      <c r="AY183" s="89">
        <f t="shared" si="192"/>
        <v>0</v>
      </c>
      <c r="AZ183" s="70">
        <f t="shared" si="193"/>
        <v>0</v>
      </c>
      <c r="BA183" s="20"/>
      <c r="BB183" s="13"/>
      <c r="BC183" s="69">
        <f t="shared" si="171"/>
        <v>0</v>
      </c>
      <c r="BD183" s="89">
        <f t="shared" si="194"/>
        <v>0</v>
      </c>
      <c r="BE183" s="70">
        <f t="shared" si="195"/>
        <v>0</v>
      </c>
      <c r="BF183" s="20"/>
      <c r="BG183" s="13"/>
      <c r="BH183" s="69">
        <f t="shared" si="172"/>
        <v>0</v>
      </c>
      <c r="BI183" s="69">
        <f t="shared" si="196"/>
        <v>0</v>
      </c>
      <c r="BJ183" s="89">
        <f t="shared" si="197"/>
        <v>0</v>
      </c>
      <c r="BK183" s="91">
        <f t="shared" si="198"/>
        <v>0</v>
      </c>
      <c r="BL183" s="91">
        <f t="shared" si="199"/>
        <v>0</v>
      </c>
      <c r="BM183" s="91">
        <f t="shared" si="173"/>
        <v>0</v>
      </c>
      <c r="BN183" s="91">
        <f t="shared" si="200"/>
        <v>0</v>
      </c>
      <c r="BO183" s="182"/>
      <c r="BP183" s="182"/>
      <c r="BQ183" s="182"/>
      <c r="BR183" s="182"/>
      <c r="BS183" s="182"/>
    </row>
    <row r="184" spans="1:71" ht="15" x14ac:dyDescent="0.2">
      <c r="A184" s="96">
        <f>'Innberetning EKOM-tjenester '!A184</f>
        <v>0</v>
      </c>
      <c r="B184" s="96">
        <f>'Innberetning EKOM-tjenester '!B184</f>
        <v>0</v>
      </c>
      <c r="C184" s="84"/>
      <c r="D184" s="13"/>
      <c r="E184" s="69">
        <f t="shared" si="161"/>
        <v>0</v>
      </c>
      <c r="F184" s="89">
        <f t="shared" si="174"/>
        <v>0</v>
      </c>
      <c r="G184" s="70">
        <f t="shared" si="175"/>
        <v>0</v>
      </c>
      <c r="H184" s="20"/>
      <c r="I184" s="13"/>
      <c r="J184" s="69">
        <f t="shared" si="162"/>
        <v>0</v>
      </c>
      <c r="K184" s="69">
        <f t="shared" si="176"/>
        <v>0</v>
      </c>
      <c r="L184" s="70">
        <f t="shared" si="177"/>
        <v>0</v>
      </c>
      <c r="M184" s="20"/>
      <c r="N184" s="13"/>
      <c r="O184" s="69">
        <f t="shared" si="163"/>
        <v>0</v>
      </c>
      <c r="P184" s="89">
        <f t="shared" si="178"/>
        <v>0</v>
      </c>
      <c r="Q184" s="70">
        <f t="shared" si="179"/>
        <v>0</v>
      </c>
      <c r="R184" s="20"/>
      <c r="S184" s="13"/>
      <c r="T184" s="69">
        <f t="shared" si="164"/>
        <v>0</v>
      </c>
      <c r="U184" s="89">
        <f t="shared" si="180"/>
        <v>0</v>
      </c>
      <c r="V184" s="70">
        <f t="shared" si="181"/>
        <v>0</v>
      </c>
      <c r="W184" s="20"/>
      <c r="X184" s="13"/>
      <c r="Y184" s="69">
        <f t="shared" si="165"/>
        <v>0</v>
      </c>
      <c r="Z184" s="69">
        <f t="shared" si="182"/>
        <v>0</v>
      </c>
      <c r="AA184" s="70">
        <f t="shared" si="183"/>
        <v>0</v>
      </c>
      <c r="AB184" s="20"/>
      <c r="AC184" s="13"/>
      <c r="AD184" s="69">
        <f t="shared" si="166"/>
        <v>0</v>
      </c>
      <c r="AE184" s="89">
        <f t="shared" si="184"/>
        <v>0</v>
      </c>
      <c r="AF184" s="70">
        <f t="shared" si="185"/>
        <v>0</v>
      </c>
      <c r="AG184" s="20"/>
      <c r="AH184" s="13"/>
      <c r="AI184" s="69">
        <f t="shared" si="167"/>
        <v>0</v>
      </c>
      <c r="AJ184" s="89">
        <f t="shared" si="186"/>
        <v>0</v>
      </c>
      <c r="AK184" s="70">
        <f t="shared" si="187"/>
        <v>0</v>
      </c>
      <c r="AL184" s="20"/>
      <c r="AM184" s="13"/>
      <c r="AN184" s="69">
        <f t="shared" si="168"/>
        <v>0</v>
      </c>
      <c r="AO184" s="89">
        <f t="shared" si="188"/>
        <v>0</v>
      </c>
      <c r="AP184" s="70">
        <f t="shared" si="189"/>
        <v>0</v>
      </c>
      <c r="AQ184" s="20"/>
      <c r="AR184" s="13"/>
      <c r="AS184" s="69">
        <f t="shared" si="169"/>
        <v>0</v>
      </c>
      <c r="AT184" s="69">
        <f t="shared" si="190"/>
        <v>0</v>
      </c>
      <c r="AU184" s="70">
        <f t="shared" si="191"/>
        <v>0</v>
      </c>
      <c r="AV184" s="20"/>
      <c r="AW184" s="13"/>
      <c r="AX184" s="69">
        <f t="shared" si="170"/>
        <v>0</v>
      </c>
      <c r="AY184" s="89">
        <f t="shared" si="192"/>
        <v>0</v>
      </c>
      <c r="AZ184" s="70">
        <f t="shared" si="193"/>
        <v>0</v>
      </c>
      <c r="BA184" s="20"/>
      <c r="BB184" s="13"/>
      <c r="BC184" s="69">
        <f t="shared" si="171"/>
        <v>0</v>
      </c>
      <c r="BD184" s="89">
        <f t="shared" si="194"/>
        <v>0</v>
      </c>
      <c r="BE184" s="70">
        <f t="shared" si="195"/>
        <v>0</v>
      </c>
      <c r="BF184" s="20"/>
      <c r="BG184" s="13"/>
      <c r="BH184" s="69">
        <f t="shared" si="172"/>
        <v>0</v>
      </c>
      <c r="BI184" s="69">
        <f t="shared" si="196"/>
        <v>0</v>
      </c>
      <c r="BJ184" s="89">
        <f t="shared" si="197"/>
        <v>0</v>
      </c>
      <c r="BK184" s="91">
        <f t="shared" si="198"/>
        <v>0</v>
      </c>
      <c r="BL184" s="91">
        <f t="shared" si="199"/>
        <v>0</v>
      </c>
      <c r="BM184" s="91">
        <f t="shared" si="173"/>
        <v>0</v>
      </c>
      <c r="BN184" s="91">
        <f t="shared" si="200"/>
        <v>0</v>
      </c>
      <c r="BO184" s="182"/>
      <c r="BP184" s="182"/>
      <c r="BQ184" s="182"/>
      <c r="BR184" s="182"/>
      <c r="BS184" s="182"/>
    </row>
    <row r="185" spans="1:71" ht="15" x14ac:dyDescent="0.2">
      <c r="A185" s="96">
        <f>'Innberetning EKOM-tjenester '!A185</f>
        <v>0</v>
      </c>
      <c r="B185" s="96">
        <f>'Innberetning EKOM-tjenester '!B185</f>
        <v>0</v>
      </c>
      <c r="C185" s="84"/>
      <c r="D185" s="13"/>
      <c r="E185" s="69">
        <f t="shared" si="161"/>
        <v>0</v>
      </c>
      <c r="F185" s="89">
        <f t="shared" si="174"/>
        <v>0</v>
      </c>
      <c r="G185" s="70">
        <f t="shared" si="175"/>
        <v>0</v>
      </c>
      <c r="H185" s="20"/>
      <c r="I185" s="13"/>
      <c r="J185" s="69">
        <f t="shared" si="162"/>
        <v>0</v>
      </c>
      <c r="K185" s="69">
        <f t="shared" si="176"/>
        <v>0</v>
      </c>
      <c r="L185" s="70">
        <f t="shared" si="177"/>
        <v>0</v>
      </c>
      <c r="M185" s="20"/>
      <c r="N185" s="13"/>
      <c r="O185" s="69">
        <f t="shared" si="163"/>
        <v>0</v>
      </c>
      <c r="P185" s="89">
        <f t="shared" si="178"/>
        <v>0</v>
      </c>
      <c r="Q185" s="70">
        <f t="shared" si="179"/>
        <v>0</v>
      </c>
      <c r="R185" s="20"/>
      <c r="S185" s="13"/>
      <c r="T185" s="69">
        <f t="shared" si="164"/>
        <v>0</v>
      </c>
      <c r="U185" s="89">
        <f t="shared" si="180"/>
        <v>0</v>
      </c>
      <c r="V185" s="70">
        <f t="shared" si="181"/>
        <v>0</v>
      </c>
      <c r="W185" s="20"/>
      <c r="X185" s="13"/>
      <c r="Y185" s="69">
        <f t="shared" si="165"/>
        <v>0</v>
      </c>
      <c r="Z185" s="69">
        <f t="shared" si="182"/>
        <v>0</v>
      </c>
      <c r="AA185" s="70">
        <f t="shared" si="183"/>
        <v>0</v>
      </c>
      <c r="AB185" s="20"/>
      <c r="AC185" s="13"/>
      <c r="AD185" s="69">
        <f t="shared" si="166"/>
        <v>0</v>
      </c>
      <c r="AE185" s="89">
        <f t="shared" si="184"/>
        <v>0</v>
      </c>
      <c r="AF185" s="70">
        <f t="shared" si="185"/>
        <v>0</v>
      </c>
      <c r="AG185" s="20"/>
      <c r="AH185" s="13"/>
      <c r="AI185" s="69">
        <f t="shared" si="167"/>
        <v>0</v>
      </c>
      <c r="AJ185" s="89">
        <f t="shared" si="186"/>
        <v>0</v>
      </c>
      <c r="AK185" s="70">
        <f t="shared" si="187"/>
        <v>0</v>
      </c>
      <c r="AL185" s="20"/>
      <c r="AM185" s="13"/>
      <c r="AN185" s="69">
        <f t="shared" si="168"/>
        <v>0</v>
      </c>
      <c r="AO185" s="89">
        <f t="shared" si="188"/>
        <v>0</v>
      </c>
      <c r="AP185" s="70">
        <f t="shared" si="189"/>
        <v>0</v>
      </c>
      <c r="AQ185" s="20"/>
      <c r="AR185" s="13"/>
      <c r="AS185" s="69">
        <f t="shared" si="169"/>
        <v>0</v>
      </c>
      <c r="AT185" s="69">
        <f t="shared" si="190"/>
        <v>0</v>
      </c>
      <c r="AU185" s="70">
        <f t="shared" si="191"/>
        <v>0</v>
      </c>
      <c r="AV185" s="20"/>
      <c r="AW185" s="13"/>
      <c r="AX185" s="69">
        <f t="shared" si="170"/>
        <v>0</v>
      </c>
      <c r="AY185" s="89">
        <f t="shared" si="192"/>
        <v>0</v>
      </c>
      <c r="AZ185" s="70">
        <f t="shared" si="193"/>
        <v>0</v>
      </c>
      <c r="BA185" s="20"/>
      <c r="BB185" s="13"/>
      <c r="BC185" s="69">
        <f t="shared" si="171"/>
        <v>0</v>
      </c>
      <c r="BD185" s="89">
        <f t="shared" si="194"/>
        <v>0</v>
      </c>
      <c r="BE185" s="70">
        <f t="shared" si="195"/>
        <v>0</v>
      </c>
      <c r="BF185" s="20"/>
      <c r="BG185" s="13"/>
      <c r="BH185" s="69">
        <f t="shared" si="172"/>
        <v>0</v>
      </c>
      <c r="BI185" s="69">
        <f t="shared" si="196"/>
        <v>0</v>
      </c>
      <c r="BJ185" s="89">
        <f t="shared" si="197"/>
        <v>0</v>
      </c>
      <c r="BK185" s="91">
        <f t="shared" si="198"/>
        <v>0</v>
      </c>
      <c r="BL185" s="91">
        <f t="shared" si="199"/>
        <v>0</v>
      </c>
      <c r="BM185" s="91">
        <f t="shared" si="173"/>
        <v>0</v>
      </c>
      <c r="BN185" s="91">
        <f t="shared" si="200"/>
        <v>0</v>
      </c>
      <c r="BO185" s="182"/>
      <c r="BP185" s="182"/>
      <c r="BQ185" s="182"/>
      <c r="BR185" s="182"/>
      <c r="BS185" s="182"/>
    </row>
    <row r="186" spans="1:71" ht="15" x14ac:dyDescent="0.2">
      <c r="A186" s="96">
        <f>'Innberetning EKOM-tjenester '!A186</f>
        <v>0</v>
      </c>
      <c r="B186" s="96">
        <f>'Innberetning EKOM-tjenester '!B186</f>
        <v>0</v>
      </c>
      <c r="C186" s="84"/>
      <c r="D186" s="13"/>
      <c r="E186" s="69">
        <f t="shared" si="161"/>
        <v>0</v>
      </c>
      <c r="F186" s="89">
        <f t="shared" si="174"/>
        <v>0</v>
      </c>
      <c r="G186" s="70">
        <f t="shared" si="175"/>
        <v>0</v>
      </c>
      <c r="H186" s="20"/>
      <c r="I186" s="13"/>
      <c r="J186" s="69">
        <f t="shared" si="162"/>
        <v>0</v>
      </c>
      <c r="K186" s="69">
        <f t="shared" si="176"/>
        <v>0</v>
      </c>
      <c r="L186" s="70">
        <f t="shared" si="177"/>
        <v>0</v>
      </c>
      <c r="M186" s="20"/>
      <c r="N186" s="13"/>
      <c r="O186" s="69">
        <f t="shared" si="163"/>
        <v>0</v>
      </c>
      <c r="P186" s="89">
        <f t="shared" si="178"/>
        <v>0</v>
      </c>
      <c r="Q186" s="70">
        <f t="shared" si="179"/>
        <v>0</v>
      </c>
      <c r="R186" s="20"/>
      <c r="S186" s="13"/>
      <c r="T186" s="69">
        <f t="shared" si="164"/>
        <v>0</v>
      </c>
      <c r="U186" s="89">
        <f t="shared" si="180"/>
        <v>0</v>
      </c>
      <c r="V186" s="70">
        <f t="shared" si="181"/>
        <v>0</v>
      </c>
      <c r="W186" s="20"/>
      <c r="X186" s="13"/>
      <c r="Y186" s="69">
        <f t="shared" si="165"/>
        <v>0</v>
      </c>
      <c r="Z186" s="69">
        <f t="shared" si="182"/>
        <v>0</v>
      </c>
      <c r="AA186" s="70">
        <f t="shared" si="183"/>
        <v>0</v>
      </c>
      <c r="AB186" s="20"/>
      <c r="AC186" s="13"/>
      <c r="AD186" s="69">
        <f t="shared" si="166"/>
        <v>0</v>
      </c>
      <c r="AE186" s="89">
        <f t="shared" si="184"/>
        <v>0</v>
      </c>
      <c r="AF186" s="70">
        <f t="shared" si="185"/>
        <v>0</v>
      </c>
      <c r="AG186" s="20"/>
      <c r="AH186" s="13"/>
      <c r="AI186" s="69">
        <f t="shared" si="167"/>
        <v>0</v>
      </c>
      <c r="AJ186" s="89">
        <f t="shared" si="186"/>
        <v>0</v>
      </c>
      <c r="AK186" s="70">
        <f t="shared" si="187"/>
        <v>0</v>
      </c>
      <c r="AL186" s="20"/>
      <c r="AM186" s="13"/>
      <c r="AN186" s="69">
        <f t="shared" si="168"/>
        <v>0</v>
      </c>
      <c r="AO186" s="89">
        <f t="shared" si="188"/>
        <v>0</v>
      </c>
      <c r="AP186" s="70">
        <f t="shared" si="189"/>
        <v>0</v>
      </c>
      <c r="AQ186" s="20"/>
      <c r="AR186" s="13"/>
      <c r="AS186" s="69">
        <f t="shared" si="169"/>
        <v>0</v>
      </c>
      <c r="AT186" s="69">
        <f t="shared" si="190"/>
        <v>0</v>
      </c>
      <c r="AU186" s="70">
        <f t="shared" si="191"/>
        <v>0</v>
      </c>
      <c r="AV186" s="20"/>
      <c r="AW186" s="13"/>
      <c r="AX186" s="69">
        <f t="shared" si="170"/>
        <v>0</v>
      </c>
      <c r="AY186" s="89">
        <f t="shared" si="192"/>
        <v>0</v>
      </c>
      <c r="AZ186" s="70">
        <f t="shared" si="193"/>
        <v>0</v>
      </c>
      <c r="BA186" s="20"/>
      <c r="BB186" s="13"/>
      <c r="BC186" s="69">
        <f t="shared" si="171"/>
        <v>0</v>
      </c>
      <c r="BD186" s="89">
        <f t="shared" si="194"/>
        <v>0</v>
      </c>
      <c r="BE186" s="70">
        <f t="shared" si="195"/>
        <v>0</v>
      </c>
      <c r="BF186" s="20"/>
      <c r="BG186" s="13"/>
      <c r="BH186" s="69">
        <f t="shared" si="172"/>
        <v>0</v>
      </c>
      <c r="BI186" s="69">
        <f t="shared" si="196"/>
        <v>0</v>
      </c>
      <c r="BJ186" s="89">
        <f t="shared" si="197"/>
        <v>0</v>
      </c>
      <c r="BK186" s="91">
        <f t="shared" si="198"/>
        <v>0</v>
      </c>
      <c r="BL186" s="91">
        <f t="shared" si="199"/>
        <v>0</v>
      </c>
      <c r="BM186" s="91">
        <f t="shared" si="173"/>
        <v>0</v>
      </c>
      <c r="BN186" s="91">
        <f t="shared" si="200"/>
        <v>0</v>
      </c>
      <c r="BO186" s="182"/>
      <c r="BP186" s="182"/>
      <c r="BQ186" s="182"/>
      <c r="BR186" s="182"/>
      <c r="BS186" s="182"/>
    </row>
    <row r="187" spans="1:71" ht="15" x14ac:dyDescent="0.2">
      <c r="A187" s="96">
        <f>'Innberetning EKOM-tjenester '!A187</f>
        <v>0</v>
      </c>
      <c r="B187" s="96">
        <f>'Innberetning EKOM-tjenester '!B187</f>
        <v>0</v>
      </c>
      <c r="C187" s="84"/>
      <c r="D187" s="13"/>
      <c r="E187" s="69">
        <f t="shared" si="161"/>
        <v>0</v>
      </c>
      <c r="F187" s="89">
        <f t="shared" si="174"/>
        <v>0</v>
      </c>
      <c r="G187" s="70">
        <f t="shared" si="175"/>
        <v>0</v>
      </c>
      <c r="H187" s="20"/>
      <c r="I187" s="13"/>
      <c r="J187" s="69">
        <f t="shared" si="162"/>
        <v>0</v>
      </c>
      <c r="K187" s="69">
        <f t="shared" si="176"/>
        <v>0</v>
      </c>
      <c r="L187" s="70">
        <f t="shared" si="177"/>
        <v>0</v>
      </c>
      <c r="M187" s="20"/>
      <c r="N187" s="13"/>
      <c r="O187" s="69">
        <f t="shared" si="163"/>
        <v>0</v>
      </c>
      <c r="P187" s="89">
        <f t="shared" si="178"/>
        <v>0</v>
      </c>
      <c r="Q187" s="70">
        <f t="shared" si="179"/>
        <v>0</v>
      </c>
      <c r="R187" s="20"/>
      <c r="S187" s="13"/>
      <c r="T187" s="69">
        <f t="shared" si="164"/>
        <v>0</v>
      </c>
      <c r="U187" s="89">
        <f t="shared" si="180"/>
        <v>0</v>
      </c>
      <c r="V187" s="70">
        <f t="shared" si="181"/>
        <v>0</v>
      </c>
      <c r="W187" s="20"/>
      <c r="X187" s="13"/>
      <c r="Y187" s="69">
        <f t="shared" si="165"/>
        <v>0</v>
      </c>
      <c r="Z187" s="69">
        <f t="shared" si="182"/>
        <v>0</v>
      </c>
      <c r="AA187" s="70">
        <f t="shared" si="183"/>
        <v>0</v>
      </c>
      <c r="AB187" s="20"/>
      <c r="AC187" s="13"/>
      <c r="AD187" s="69">
        <f t="shared" si="166"/>
        <v>0</v>
      </c>
      <c r="AE187" s="89">
        <f t="shared" si="184"/>
        <v>0</v>
      </c>
      <c r="AF187" s="70">
        <f t="shared" si="185"/>
        <v>0</v>
      </c>
      <c r="AG187" s="20"/>
      <c r="AH187" s="13"/>
      <c r="AI187" s="69">
        <f t="shared" si="167"/>
        <v>0</v>
      </c>
      <c r="AJ187" s="89">
        <f t="shared" si="186"/>
        <v>0</v>
      </c>
      <c r="AK187" s="70">
        <f t="shared" si="187"/>
        <v>0</v>
      </c>
      <c r="AL187" s="20"/>
      <c r="AM187" s="13"/>
      <c r="AN187" s="69">
        <f t="shared" si="168"/>
        <v>0</v>
      </c>
      <c r="AO187" s="89">
        <f t="shared" si="188"/>
        <v>0</v>
      </c>
      <c r="AP187" s="70">
        <f t="shared" si="189"/>
        <v>0</v>
      </c>
      <c r="AQ187" s="20"/>
      <c r="AR187" s="13"/>
      <c r="AS187" s="69">
        <f t="shared" si="169"/>
        <v>0</v>
      </c>
      <c r="AT187" s="69">
        <f t="shared" si="190"/>
        <v>0</v>
      </c>
      <c r="AU187" s="70">
        <f t="shared" si="191"/>
        <v>0</v>
      </c>
      <c r="AV187" s="20"/>
      <c r="AW187" s="13"/>
      <c r="AX187" s="69">
        <f t="shared" si="170"/>
        <v>0</v>
      </c>
      <c r="AY187" s="89">
        <f t="shared" si="192"/>
        <v>0</v>
      </c>
      <c r="AZ187" s="70">
        <f t="shared" si="193"/>
        <v>0</v>
      </c>
      <c r="BA187" s="20"/>
      <c r="BB187" s="13"/>
      <c r="BC187" s="69">
        <f t="shared" si="171"/>
        <v>0</v>
      </c>
      <c r="BD187" s="89">
        <f t="shared" si="194"/>
        <v>0</v>
      </c>
      <c r="BE187" s="70">
        <f t="shared" si="195"/>
        <v>0</v>
      </c>
      <c r="BF187" s="20"/>
      <c r="BG187" s="13"/>
      <c r="BH187" s="69">
        <f t="shared" si="172"/>
        <v>0</v>
      </c>
      <c r="BI187" s="69">
        <f t="shared" si="196"/>
        <v>0</v>
      </c>
      <c r="BJ187" s="89">
        <f t="shared" si="197"/>
        <v>0</v>
      </c>
      <c r="BK187" s="91">
        <f t="shared" si="198"/>
        <v>0</v>
      </c>
      <c r="BL187" s="91">
        <f t="shared" si="199"/>
        <v>0</v>
      </c>
      <c r="BM187" s="91">
        <f t="shared" si="173"/>
        <v>0</v>
      </c>
      <c r="BN187" s="91">
        <f t="shared" si="200"/>
        <v>0</v>
      </c>
      <c r="BO187" s="182"/>
      <c r="BP187" s="182"/>
      <c r="BQ187" s="182"/>
      <c r="BR187" s="182"/>
      <c r="BS187" s="182"/>
    </row>
    <row r="188" spans="1:71" ht="15" x14ac:dyDescent="0.2">
      <c r="A188" s="96">
        <f>'Innberetning EKOM-tjenester '!A188</f>
        <v>0</v>
      </c>
      <c r="B188" s="96">
        <f>'Innberetning EKOM-tjenester '!B188</f>
        <v>0</v>
      </c>
      <c r="C188" s="84"/>
      <c r="D188" s="13"/>
      <c r="E188" s="69">
        <f t="shared" si="161"/>
        <v>0</v>
      </c>
      <c r="F188" s="89">
        <f t="shared" si="174"/>
        <v>0</v>
      </c>
      <c r="G188" s="70">
        <f t="shared" si="175"/>
        <v>0</v>
      </c>
      <c r="H188" s="20"/>
      <c r="I188" s="13"/>
      <c r="J188" s="69">
        <f t="shared" si="162"/>
        <v>0</v>
      </c>
      <c r="K188" s="69">
        <f t="shared" si="176"/>
        <v>0</v>
      </c>
      <c r="L188" s="70">
        <f t="shared" si="177"/>
        <v>0</v>
      </c>
      <c r="M188" s="20"/>
      <c r="N188" s="13"/>
      <c r="O188" s="69">
        <f t="shared" si="163"/>
        <v>0</v>
      </c>
      <c r="P188" s="89">
        <f t="shared" si="178"/>
        <v>0</v>
      </c>
      <c r="Q188" s="70">
        <f t="shared" si="179"/>
        <v>0</v>
      </c>
      <c r="R188" s="20"/>
      <c r="S188" s="13"/>
      <c r="T188" s="69">
        <f t="shared" si="164"/>
        <v>0</v>
      </c>
      <c r="U188" s="89">
        <f t="shared" si="180"/>
        <v>0</v>
      </c>
      <c r="V188" s="70">
        <f t="shared" si="181"/>
        <v>0</v>
      </c>
      <c r="W188" s="20"/>
      <c r="X188" s="13"/>
      <c r="Y188" s="69">
        <f t="shared" si="165"/>
        <v>0</v>
      </c>
      <c r="Z188" s="69">
        <f t="shared" si="182"/>
        <v>0</v>
      </c>
      <c r="AA188" s="70">
        <f t="shared" si="183"/>
        <v>0</v>
      </c>
      <c r="AB188" s="20"/>
      <c r="AC188" s="13"/>
      <c r="AD188" s="69">
        <f t="shared" si="166"/>
        <v>0</v>
      </c>
      <c r="AE188" s="89">
        <f t="shared" si="184"/>
        <v>0</v>
      </c>
      <c r="AF188" s="70">
        <f t="shared" si="185"/>
        <v>0</v>
      </c>
      <c r="AG188" s="20"/>
      <c r="AH188" s="13"/>
      <c r="AI188" s="69">
        <f t="shared" si="167"/>
        <v>0</v>
      </c>
      <c r="AJ188" s="89">
        <f t="shared" si="186"/>
        <v>0</v>
      </c>
      <c r="AK188" s="70">
        <f t="shared" si="187"/>
        <v>0</v>
      </c>
      <c r="AL188" s="20"/>
      <c r="AM188" s="13"/>
      <c r="AN188" s="69">
        <f t="shared" si="168"/>
        <v>0</v>
      </c>
      <c r="AO188" s="89">
        <f t="shared" si="188"/>
        <v>0</v>
      </c>
      <c r="AP188" s="70">
        <f t="shared" si="189"/>
        <v>0</v>
      </c>
      <c r="AQ188" s="20"/>
      <c r="AR188" s="13"/>
      <c r="AS188" s="69">
        <f t="shared" si="169"/>
        <v>0</v>
      </c>
      <c r="AT188" s="69">
        <f t="shared" si="190"/>
        <v>0</v>
      </c>
      <c r="AU188" s="70">
        <f t="shared" si="191"/>
        <v>0</v>
      </c>
      <c r="AV188" s="20"/>
      <c r="AW188" s="13"/>
      <c r="AX188" s="69">
        <f t="shared" si="170"/>
        <v>0</v>
      </c>
      <c r="AY188" s="89">
        <f t="shared" si="192"/>
        <v>0</v>
      </c>
      <c r="AZ188" s="70">
        <f t="shared" si="193"/>
        <v>0</v>
      </c>
      <c r="BA188" s="20"/>
      <c r="BB188" s="13"/>
      <c r="BC188" s="69">
        <f t="shared" si="171"/>
        <v>0</v>
      </c>
      <c r="BD188" s="89">
        <f t="shared" si="194"/>
        <v>0</v>
      </c>
      <c r="BE188" s="70">
        <f t="shared" si="195"/>
        <v>0</v>
      </c>
      <c r="BF188" s="20"/>
      <c r="BG188" s="13"/>
      <c r="BH188" s="69">
        <f t="shared" si="172"/>
        <v>0</v>
      </c>
      <c r="BI188" s="69">
        <f t="shared" si="196"/>
        <v>0</v>
      </c>
      <c r="BJ188" s="89">
        <f t="shared" si="197"/>
        <v>0</v>
      </c>
      <c r="BK188" s="91">
        <f t="shared" si="198"/>
        <v>0</v>
      </c>
      <c r="BL188" s="91">
        <f t="shared" si="199"/>
        <v>0</v>
      </c>
      <c r="BM188" s="91">
        <f t="shared" si="173"/>
        <v>0</v>
      </c>
      <c r="BN188" s="91">
        <f t="shared" si="200"/>
        <v>0</v>
      </c>
      <c r="BO188" s="182"/>
      <c r="BP188" s="182"/>
      <c r="BQ188" s="182"/>
      <c r="BR188" s="182"/>
      <c r="BS188" s="182"/>
    </row>
    <row r="189" spans="1:71" ht="15" x14ac:dyDescent="0.2">
      <c r="A189" s="96">
        <f>'Innberetning EKOM-tjenester '!A189</f>
        <v>0</v>
      </c>
      <c r="B189" s="96">
        <f>'Innberetning EKOM-tjenester '!B189</f>
        <v>0</v>
      </c>
      <c r="C189" s="84"/>
      <c r="D189" s="13"/>
      <c r="E189" s="69">
        <f t="shared" si="161"/>
        <v>0</v>
      </c>
      <c r="F189" s="89">
        <f t="shared" si="174"/>
        <v>0</v>
      </c>
      <c r="G189" s="70">
        <f t="shared" si="175"/>
        <v>0</v>
      </c>
      <c r="H189" s="20"/>
      <c r="I189" s="13"/>
      <c r="J189" s="69">
        <f t="shared" si="162"/>
        <v>0</v>
      </c>
      <c r="K189" s="69">
        <f t="shared" si="176"/>
        <v>0</v>
      </c>
      <c r="L189" s="70">
        <f t="shared" si="177"/>
        <v>0</v>
      </c>
      <c r="M189" s="20"/>
      <c r="N189" s="13"/>
      <c r="O189" s="69">
        <f t="shared" si="163"/>
        <v>0</v>
      </c>
      <c r="P189" s="89">
        <f t="shared" si="178"/>
        <v>0</v>
      </c>
      <c r="Q189" s="70">
        <f t="shared" si="179"/>
        <v>0</v>
      </c>
      <c r="R189" s="20"/>
      <c r="S189" s="13"/>
      <c r="T189" s="69">
        <f t="shared" si="164"/>
        <v>0</v>
      </c>
      <c r="U189" s="89">
        <f t="shared" si="180"/>
        <v>0</v>
      </c>
      <c r="V189" s="70">
        <f t="shared" si="181"/>
        <v>0</v>
      </c>
      <c r="W189" s="20"/>
      <c r="X189" s="13"/>
      <c r="Y189" s="69">
        <f t="shared" si="165"/>
        <v>0</v>
      </c>
      <c r="Z189" s="69">
        <f t="shared" si="182"/>
        <v>0</v>
      </c>
      <c r="AA189" s="70">
        <f t="shared" si="183"/>
        <v>0</v>
      </c>
      <c r="AB189" s="20"/>
      <c r="AC189" s="13"/>
      <c r="AD189" s="69">
        <f t="shared" si="166"/>
        <v>0</v>
      </c>
      <c r="AE189" s="89">
        <f t="shared" si="184"/>
        <v>0</v>
      </c>
      <c r="AF189" s="70">
        <f t="shared" si="185"/>
        <v>0</v>
      </c>
      <c r="AG189" s="20"/>
      <c r="AH189" s="13"/>
      <c r="AI189" s="69">
        <f t="shared" si="167"/>
        <v>0</v>
      </c>
      <c r="AJ189" s="89">
        <f t="shared" si="186"/>
        <v>0</v>
      </c>
      <c r="AK189" s="70">
        <f t="shared" si="187"/>
        <v>0</v>
      </c>
      <c r="AL189" s="20"/>
      <c r="AM189" s="13"/>
      <c r="AN189" s="69">
        <f t="shared" si="168"/>
        <v>0</v>
      </c>
      <c r="AO189" s="89">
        <f t="shared" si="188"/>
        <v>0</v>
      </c>
      <c r="AP189" s="70">
        <f t="shared" si="189"/>
        <v>0</v>
      </c>
      <c r="AQ189" s="20"/>
      <c r="AR189" s="13"/>
      <c r="AS189" s="69">
        <f t="shared" si="169"/>
        <v>0</v>
      </c>
      <c r="AT189" s="69">
        <f t="shared" si="190"/>
        <v>0</v>
      </c>
      <c r="AU189" s="70">
        <f t="shared" si="191"/>
        <v>0</v>
      </c>
      <c r="AV189" s="20"/>
      <c r="AW189" s="13"/>
      <c r="AX189" s="69">
        <f t="shared" si="170"/>
        <v>0</v>
      </c>
      <c r="AY189" s="89">
        <f t="shared" si="192"/>
        <v>0</v>
      </c>
      <c r="AZ189" s="70">
        <f t="shared" si="193"/>
        <v>0</v>
      </c>
      <c r="BA189" s="20"/>
      <c r="BB189" s="13"/>
      <c r="BC189" s="69">
        <f t="shared" si="171"/>
        <v>0</v>
      </c>
      <c r="BD189" s="89">
        <f t="shared" si="194"/>
        <v>0</v>
      </c>
      <c r="BE189" s="70">
        <f t="shared" si="195"/>
        <v>0</v>
      </c>
      <c r="BF189" s="20"/>
      <c r="BG189" s="13"/>
      <c r="BH189" s="69">
        <f t="shared" si="172"/>
        <v>0</v>
      </c>
      <c r="BI189" s="69">
        <f t="shared" si="196"/>
        <v>0</v>
      </c>
      <c r="BJ189" s="89">
        <f t="shared" si="197"/>
        <v>0</v>
      </c>
      <c r="BK189" s="91">
        <f t="shared" si="198"/>
        <v>0</v>
      </c>
      <c r="BL189" s="91">
        <f t="shared" si="199"/>
        <v>0</v>
      </c>
      <c r="BM189" s="91">
        <f t="shared" si="173"/>
        <v>0</v>
      </c>
      <c r="BN189" s="91">
        <f t="shared" si="200"/>
        <v>0</v>
      </c>
      <c r="BO189" s="182"/>
      <c r="BP189" s="182"/>
      <c r="BQ189" s="182"/>
      <c r="BR189" s="182"/>
      <c r="BS189" s="182"/>
    </row>
    <row r="190" spans="1:71" ht="15" x14ac:dyDescent="0.2">
      <c r="A190" s="96">
        <f>'Innberetning EKOM-tjenester '!A190</f>
        <v>0</v>
      </c>
      <c r="B190" s="96">
        <f>'Innberetning EKOM-tjenester '!B190</f>
        <v>0</v>
      </c>
      <c r="C190" s="84"/>
      <c r="D190" s="13"/>
      <c r="E190" s="69">
        <f t="shared" si="161"/>
        <v>0</v>
      </c>
      <c r="F190" s="89">
        <f t="shared" si="174"/>
        <v>0</v>
      </c>
      <c r="G190" s="70">
        <f t="shared" si="175"/>
        <v>0</v>
      </c>
      <c r="H190" s="20"/>
      <c r="I190" s="13"/>
      <c r="J190" s="69">
        <f t="shared" si="162"/>
        <v>0</v>
      </c>
      <c r="K190" s="69">
        <f t="shared" si="176"/>
        <v>0</v>
      </c>
      <c r="L190" s="70">
        <f t="shared" si="177"/>
        <v>0</v>
      </c>
      <c r="M190" s="20"/>
      <c r="N190" s="13"/>
      <c r="O190" s="69">
        <f t="shared" si="163"/>
        <v>0</v>
      </c>
      <c r="P190" s="89">
        <f t="shared" si="178"/>
        <v>0</v>
      </c>
      <c r="Q190" s="70">
        <f t="shared" si="179"/>
        <v>0</v>
      </c>
      <c r="R190" s="20"/>
      <c r="S190" s="13"/>
      <c r="T190" s="69">
        <f t="shared" si="164"/>
        <v>0</v>
      </c>
      <c r="U190" s="89">
        <f t="shared" si="180"/>
        <v>0</v>
      </c>
      <c r="V190" s="70">
        <f t="shared" si="181"/>
        <v>0</v>
      </c>
      <c r="W190" s="20"/>
      <c r="X190" s="13"/>
      <c r="Y190" s="69">
        <f t="shared" si="165"/>
        <v>0</v>
      </c>
      <c r="Z190" s="69">
        <f t="shared" si="182"/>
        <v>0</v>
      </c>
      <c r="AA190" s="70">
        <f t="shared" si="183"/>
        <v>0</v>
      </c>
      <c r="AB190" s="20"/>
      <c r="AC190" s="13"/>
      <c r="AD190" s="69">
        <f t="shared" si="166"/>
        <v>0</v>
      </c>
      <c r="AE190" s="89">
        <f t="shared" si="184"/>
        <v>0</v>
      </c>
      <c r="AF190" s="70">
        <f t="shared" si="185"/>
        <v>0</v>
      </c>
      <c r="AG190" s="20"/>
      <c r="AH190" s="13"/>
      <c r="AI190" s="69">
        <f t="shared" si="167"/>
        <v>0</v>
      </c>
      <c r="AJ190" s="89">
        <f t="shared" si="186"/>
        <v>0</v>
      </c>
      <c r="AK190" s="70">
        <f t="shared" si="187"/>
        <v>0</v>
      </c>
      <c r="AL190" s="20"/>
      <c r="AM190" s="13"/>
      <c r="AN190" s="69">
        <f t="shared" si="168"/>
        <v>0</v>
      </c>
      <c r="AO190" s="89">
        <f t="shared" si="188"/>
        <v>0</v>
      </c>
      <c r="AP190" s="70">
        <f t="shared" si="189"/>
        <v>0</v>
      </c>
      <c r="AQ190" s="20"/>
      <c r="AR190" s="13"/>
      <c r="AS190" s="69">
        <f t="shared" si="169"/>
        <v>0</v>
      </c>
      <c r="AT190" s="69">
        <f t="shared" si="190"/>
        <v>0</v>
      </c>
      <c r="AU190" s="70">
        <f t="shared" si="191"/>
        <v>0</v>
      </c>
      <c r="AV190" s="20"/>
      <c r="AW190" s="13"/>
      <c r="AX190" s="69">
        <f t="shared" si="170"/>
        <v>0</v>
      </c>
      <c r="AY190" s="89">
        <f t="shared" si="192"/>
        <v>0</v>
      </c>
      <c r="AZ190" s="70">
        <f t="shared" si="193"/>
        <v>0</v>
      </c>
      <c r="BA190" s="20"/>
      <c r="BB190" s="13"/>
      <c r="BC190" s="69">
        <f t="shared" si="171"/>
        <v>0</v>
      </c>
      <c r="BD190" s="89">
        <f t="shared" si="194"/>
        <v>0</v>
      </c>
      <c r="BE190" s="70">
        <f t="shared" si="195"/>
        <v>0</v>
      </c>
      <c r="BF190" s="20"/>
      <c r="BG190" s="13"/>
      <c r="BH190" s="69">
        <f t="shared" si="172"/>
        <v>0</v>
      </c>
      <c r="BI190" s="69">
        <f t="shared" si="196"/>
        <v>0</v>
      </c>
      <c r="BJ190" s="89">
        <f t="shared" si="197"/>
        <v>0</v>
      </c>
      <c r="BK190" s="91">
        <f t="shared" si="198"/>
        <v>0</v>
      </c>
      <c r="BL190" s="91">
        <f t="shared" si="199"/>
        <v>0</v>
      </c>
      <c r="BM190" s="91">
        <f t="shared" si="173"/>
        <v>0</v>
      </c>
      <c r="BN190" s="91">
        <f t="shared" si="200"/>
        <v>0</v>
      </c>
      <c r="BO190" s="182"/>
      <c r="BP190" s="182"/>
      <c r="BQ190" s="182"/>
      <c r="BR190" s="182"/>
      <c r="BS190" s="182"/>
    </row>
    <row r="191" spans="1:71" ht="15" x14ac:dyDescent="0.2">
      <c r="A191" s="96">
        <f>'Innberetning EKOM-tjenester '!A191</f>
        <v>0</v>
      </c>
      <c r="B191" s="96">
        <f>'Innberetning EKOM-tjenester '!B191</f>
        <v>0</v>
      </c>
      <c r="C191" s="84"/>
      <c r="D191" s="13"/>
      <c r="E191" s="69">
        <f t="shared" si="161"/>
        <v>0</v>
      </c>
      <c r="F191" s="89">
        <f t="shared" si="174"/>
        <v>0</v>
      </c>
      <c r="G191" s="70">
        <f t="shared" si="175"/>
        <v>0</v>
      </c>
      <c r="H191" s="20"/>
      <c r="I191" s="13"/>
      <c r="J191" s="69">
        <f t="shared" si="162"/>
        <v>0</v>
      </c>
      <c r="K191" s="69">
        <f t="shared" si="176"/>
        <v>0</v>
      </c>
      <c r="L191" s="70">
        <f t="shared" si="177"/>
        <v>0</v>
      </c>
      <c r="M191" s="20"/>
      <c r="N191" s="13"/>
      <c r="O191" s="69">
        <f t="shared" si="163"/>
        <v>0</v>
      </c>
      <c r="P191" s="89">
        <f t="shared" si="178"/>
        <v>0</v>
      </c>
      <c r="Q191" s="70">
        <f t="shared" si="179"/>
        <v>0</v>
      </c>
      <c r="R191" s="20"/>
      <c r="S191" s="13"/>
      <c r="T191" s="69">
        <f t="shared" si="164"/>
        <v>0</v>
      </c>
      <c r="U191" s="89">
        <f t="shared" si="180"/>
        <v>0</v>
      </c>
      <c r="V191" s="70">
        <f t="shared" si="181"/>
        <v>0</v>
      </c>
      <c r="W191" s="20"/>
      <c r="X191" s="13"/>
      <c r="Y191" s="69">
        <f t="shared" si="165"/>
        <v>0</v>
      </c>
      <c r="Z191" s="69">
        <f t="shared" si="182"/>
        <v>0</v>
      </c>
      <c r="AA191" s="70">
        <f t="shared" si="183"/>
        <v>0</v>
      </c>
      <c r="AB191" s="20"/>
      <c r="AC191" s="13"/>
      <c r="AD191" s="69">
        <f t="shared" si="166"/>
        <v>0</v>
      </c>
      <c r="AE191" s="89">
        <f t="shared" si="184"/>
        <v>0</v>
      </c>
      <c r="AF191" s="70">
        <f t="shared" si="185"/>
        <v>0</v>
      </c>
      <c r="AG191" s="20"/>
      <c r="AH191" s="13"/>
      <c r="AI191" s="69">
        <f t="shared" si="167"/>
        <v>0</v>
      </c>
      <c r="AJ191" s="89">
        <f t="shared" si="186"/>
        <v>0</v>
      </c>
      <c r="AK191" s="70">
        <f t="shared" si="187"/>
        <v>0</v>
      </c>
      <c r="AL191" s="20"/>
      <c r="AM191" s="13"/>
      <c r="AN191" s="69">
        <f t="shared" si="168"/>
        <v>0</v>
      </c>
      <c r="AO191" s="89">
        <f t="shared" si="188"/>
        <v>0</v>
      </c>
      <c r="AP191" s="70">
        <f t="shared" si="189"/>
        <v>0</v>
      </c>
      <c r="AQ191" s="20"/>
      <c r="AR191" s="13"/>
      <c r="AS191" s="69">
        <f t="shared" si="169"/>
        <v>0</v>
      </c>
      <c r="AT191" s="69">
        <f t="shared" si="190"/>
        <v>0</v>
      </c>
      <c r="AU191" s="70">
        <f t="shared" si="191"/>
        <v>0</v>
      </c>
      <c r="AV191" s="20"/>
      <c r="AW191" s="13"/>
      <c r="AX191" s="69">
        <f t="shared" si="170"/>
        <v>0</v>
      </c>
      <c r="AY191" s="89">
        <f t="shared" si="192"/>
        <v>0</v>
      </c>
      <c r="AZ191" s="70">
        <f t="shared" si="193"/>
        <v>0</v>
      </c>
      <c r="BA191" s="20"/>
      <c r="BB191" s="13"/>
      <c r="BC191" s="69">
        <f t="shared" si="171"/>
        <v>0</v>
      </c>
      <c r="BD191" s="89">
        <f t="shared" si="194"/>
        <v>0</v>
      </c>
      <c r="BE191" s="70">
        <f t="shared" si="195"/>
        <v>0</v>
      </c>
      <c r="BF191" s="20"/>
      <c r="BG191" s="13"/>
      <c r="BH191" s="69">
        <f t="shared" si="172"/>
        <v>0</v>
      </c>
      <c r="BI191" s="69">
        <f t="shared" si="196"/>
        <v>0</v>
      </c>
      <c r="BJ191" s="89">
        <f t="shared" si="197"/>
        <v>0</v>
      </c>
      <c r="BK191" s="91">
        <f t="shared" si="198"/>
        <v>0</v>
      </c>
      <c r="BL191" s="91">
        <f t="shared" si="199"/>
        <v>0</v>
      </c>
      <c r="BM191" s="91">
        <f t="shared" si="173"/>
        <v>0</v>
      </c>
      <c r="BN191" s="91">
        <f t="shared" si="200"/>
        <v>0</v>
      </c>
      <c r="BO191" s="182"/>
      <c r="BP191" s="182"/>
      <c r="BQ191" s="182"/>
      <c r="BR191" s="182"/>
      <c r="BS191" s="182"/>
    </row>
    <row r="192" spans="1:71" ht="15" x14ac:dyDescent="0.2">
      <c r="A192" s="96">
        <f>'Innberetning EKOM-tjenester '!A192</f>
        <v>0</v>
      </c>
      <c r="B192" s="96">
        <f>'Innberetning EKOM-tjenester '!B192</f>
        <v>0</v>
      </c>
      <c r="C192" s="84"/>
      <c r="D192" s="13"/>
      <c r="E192" s="69">
        <f t="shared" si="161"/>
        <v>0</v>
      </c>
      <c r="F192" s="89">
        <f t="shared" si="174"/>
        <v>0</v>
      </c>
      <c r="G192" s="70">
        <f t="shared" si="175"/>
        <v>0</v>
      </c>
      <c r="H192" s="20"/>
      <c r="I192" s="13"/>
      <c r="J192" s="69">
        <f t="shared" si="162"/>
        <v>0</v>
      </c>
      <c r="K192" s="69">
        <f t="shared" si="176"/>
        <v>0</v>
      </c>
      <c r="L192" s="70">
        <f t="shared" si="177"/>
        <v>0</v>
      </c>
      <c r="M192" s="20"/>
      <c r="N192" s="13"/>
      <c r="O192" s="69">
        <f t="shared" si="163"/>
        <v>0</v>
      </c>
      <c r="P192" s="89">
        <f t="shared" si="178"/>
        <v>0</v>
      </c>
      <c r="Q192" s="70">
        <f t="shared" si="179"/>
        <v>0</v>
      </c>
      <c r="R192" s="20"/>
      <c r="S192" s="13"/>
      <c r="T192" s="69">
        <f t="shared" si="164"/>
        <v>0</v>
      </c>
      <c r="U192" s="89">
        <f t="shared" si="180"/>
        <v>0</v>
      </c>
      <c r="V192" s="70">
        <f t="shared" si="181"/>
        <v>0</v>
      </c>
      <c r="W192" s="20"/>
      <c r="X192" s="13"/>
      <c r="Y192" s="69">
        <f t="shared" si="165"/>
        <v>0</v>
      </c>
      <c r="Z192" s="69">
        <f t="shared" si="182"/>
        <v>0</v>
      </c>
      <c r="AA192" s="70">
        <f t="shared" si="183"/>
        <v>0</v>
      </c>
      <c r="AB192" s="20"/>
      <c r="AC192" s="13"/>
      <c r="AD192" s="69">
        <f t="shared" si="166"/>
        <v>0</v>
      </c>
      <c r="AE192" s="89">
        <f t="shared" si="184"/>
        <v>0</v>
      </c>
      <c r="AF192" s="70">
        <f t="shared" si="185"/>
        <v>0</v>
      </c>
      <c r="AG192" s="20"/>
      <c r="AH192" s="13"/>
      <c r="AI192" s="69">
        <f t="shared" si="167"/>
        <v>0</v>
      </c>
      <c r="AJ192" s="89">
        <f t="shared" si="186"/>
        <v>0</v>
      </c>
      <c r="AK192" s="70">
        <f t="shared" si="187"/>
        <v>0</v>
      </c>
      <c r="AL192" s="20"/>
      <c r="AM192" s="13"/>
      <c r="AN192" s="69">
        <f t="shared" si="168"/>
        <v>0</v>
      </c>
      <c r="AO192" s="89">
        <f t="shared" si="188"/>
        <v>0</v>
      </c>
      <c r="AP192" s="70">
        <f t="shared" si="189"/>
        <v>0</v>
      </c>
      <c r="AQ192" s="20"/>
      <c r="AR192" s="13"/>
      <c r="AS192" s="69">
        <f t="shared" si="169"/>
        <v>0</v>
      </c>
      <c r="AT192" s="69">
        <f t="shared" si="190"/>
        <v>0</v>
      </c>
      <c r="AU192" s="70">
        <f t="shared" si="191"/>
        <v>0</v>
      </c>
      <c r="AV192" s="20"/>
      <c r="AW192" s="13"/>
      <c r="AX192" s="69">
        <f t="shared" si="170"/>
        <v>0</v>
      </c>
      <c r="AY192" s="89">
        <f t="shared" si="192"/>
        <v>0</v>
      </c>
      <c r="AZ192" s="70">
        <f t="shared" si="193"/>
        <v>0</v>
      </c>
      <c r="BA192" s="20"/>
      <c r="BB192" s="13"/>
      <c r="BC192" s="69">
        <f t="shared" si="171"/>
        <v>0</v>
      </c>
      <c r="BD192" s="89">
        <f t="shared" si="194"/>
        <v>0</v>
      </c>
      <c r="BE192" s="70">
        <f t="shared" si="195"/>
        <v>0</v>
      </c>
      <c r="BF192" s="20"/>
      <c r="BG192" s="13"/>
      <c r="BH192" s="69">
        <f t="shared" si="172"/>
        <v>0</v>
      </c>
      <c r="BI192" s="69">
        <f t="shared" si="196"/>
        <v>0</v>
      </c>
      <c r="BJ192" s="89">
        <f t="shared" si="197"/>
        <v>0</v>
      </c>
      <c r="BK192" s="91">
        <f t="shared" si="198"/>
        <v>0</v>
      </c>
      <c r="BL192" s="91">
        <f t="shared" si="199"/>
        <v>0</v>
      </c>
      <c r="BM192" s="91">
        <f t="shared" si="173"/>
        <v>0</v>
      </c>
      <c r="BN192" s="91">
        <f t="shared" si="200"/>
        <v>0</v>
      </c>
      <c r="BO192" s="182"/>
      <c r="BP192" s="182"/>
      <c r="BQ192" s="182"/>
      <c r="BR192" s="182"/>
      <c r="BS192" s="182"/>
    </row>
    <row r="193" spans="1:71" ht="15" x14ac:dyDescent="0.2">
      <c r="A193" s="96">
        <f>'Innberetning EKOM-tjenester '!A193</f>
        <v>0</v>
      </c>
      <c r="B193" s="96">
        <f>'Innberetning EKOM-tjenester '!B193</f>
        <v>0</v>
      </c>
      <c r="C193" s="84"/>
      <c r="D193" s="13"/>
      <c r="E193" s="69">
        <f t="shared" si="161"/>
        <v>0</v>
      </c>
      <c r="F193" s="89">
        <f t="shared" si="174"/>
        <v>0</v>
      </c>
      <c r="G193" s="70">
        <f t="shared" si="175"/>
        <v>0</v>
      </c>
      <c r="H193" s="20"/>
      <c r="I193" s="13"/>
      <c r="J193" s="69">
        <f t="shared" si="162"/>
        <v>0</v>
      </c>
      <c r="K193" s="69">
        <f t="shared" si="176"/>
        <v>0</v>
      </c>
      <c r="L193" s="70">
        <f t="shared" si="177"/>
        <v>0</v>
      </c>
      <c r="M193" s="20"/>
      <c r="N193" s="13"/>
      <c r="O193" s="69">
        <f t="shared" si="163"/>
        <v>0</v>
      </c>
      <c r="P193" s="89">
        <f t="shared" si="178"/>
        <v>0</v>
      </c>
      <c r="Q193" s="70">
        <f t="shared" si="179"/>
        <v>0</v>
      </c>
      <c r="R193" s="20"/>
      <c r="S193" s="13"/>
      <c r="T193" s="69">
        <f t="shared" si="164"/>
        <v>0</v>
      </c>
      <c r="U193" s="89">
        <f t="shared" si="180"/>
        <v>0</v>
      </c>
      <c r="V193" s="70">
        <f t="shared" si="181"/>
        <v>0</v>
      </c>
      <c r="W193" s="20"/>
      <c r="X193" s="13"/>
      <c r="Y193" s="69">
        <f t="shared" si="165"/>
        <v>0</v>
      </c>
      <c r="Z193" s="69">
        <f t="shared" si="182"/>
        <v>0</v>
      </c>
      <c r="AA193" s="70">
        <f t="shared" si="183"/>
        <v>0</v>
      </c>
      <c r="AB193" s="20"/>
      <c r="AC193" s="13"/>
      <c r="AD193" s="69">
        <f t="shared" si="166"/>
        <v>0</v>
      </c>
      <c r="AE193" s="89">
        <f t="shared" si="184"/>
        <v>0</v>
      </c>
      <c r="AF193" s="70">
        <f t="shared" si="185"/>
        <v>0</v>
      </c>
      <c r="AG193" s="20"/>
      <c r="AH193" s="13"/>
      <c r="AI193" s="69">
        <f t="shared" si="167"/>
        <v>0</v>
      </c>
      <c r="AJ193" s="89">
        <f t="shared" si="186"/>
        <v>0</v>
      </c>
      <c r="AK193" s="70">
        <f t="shared" si="187"/>
        <v>0</v>
      </c>
      <c r="AL193" s="20"/>
      <c r="AM193" s="13"/>
      <c r="AN193" s="69">
        <f t="shared" si="168"/>
        <v>0</v>
      </c>
      <c r="AO193" s="89">
        <f t="shared" si="188"/>
        <v>0</v>
      </c>
      <c r="AP193" s="70">
        <f t="shared" si="189"/>
        <v>0</v>
      </c>
      <c r="AQ193" s="20"/>
      <c r="AR193" s="13"/>
      <c r="AS193" s="69">
        <f t="shared" si="169"/>
        <v>0</v>
      </c>
      <c r="AT193" s="69">
        <f t="shared" si="190"/>
        <v>0</v>
      </c>
      <c r="AU193" s="70">
        <f t="shared" si="191"/>
        <v>0</v>
      </c>
      <c r="AV193" s="20"/>
      <c r="AW193" s="13"/>
      <c r="AX193" s="69">
        <f t="shared" si="170"/>
        <v>0</v>
      </c>
      <c r="AY193" s="89">
        <f t="shared" si="192"/>
        <v>0</v>
      </c>
      <c r="AZ193" s="70">
        <f t="shared" si="193"/>
        <v>0</v>
      </c>
      <c r="BA193" s="20"/>
      <c r="BB193" s="13"/>
      <c r="BC193" s="69">
        <f t="shared" si="171"/>
        <v>0</v>
      </c>
      <c r="BD193" s="89">
        <f t="shared" si="194"/>
        <v>0</v>
      </c>
      <c r="BE193" s="70">
        <f t="shared" si="195"/>
        <v>0</v>
      </c>
      <c r="BF193" s="20"/>
      <c r="BG193" s="13"/>
      <c r="BH193" s="69">
        <f t="shared" si="172"/>
        <v>0</v>
      </c>
      <c r="BI193" s="69">
        <f t="shared" si="196"/>
        <v>0</v>
      </c>
      <c r="BJ193" s="89">
        <f t="shared" si="197"/>
        <v>0</v>
      </c>
      <c r="BK193" s="91">
        <f t="shared" si="198"/>
        <v>0</v>
      </c>
      <c r="BL193" s="91">
        <f t="shared" si="199"/>
        <v>0</v>
      </c>
      <c r="BM193" s="91">
        <f t="shared" si="173"/>
        <v>0</v>
      </c>
      <c r="BN193" s="91">
        <f t="shared" si="200"/>
        <v>0</v>
      </c>
      <c r="BO193" s="182"/>
      <c r="BP193" s="182"/>
      <c r="BQ193" s="182"/>
      <c r="BR193" s="182"/>
      <c r="BS193" s="182"/>
    </row>
    <row r="194" spans="1:71" ht="15" x14ac:dyDescent="0.2">
      <c r="A194" s="96">
        <f>'Innberetning EKOM-tjenester '!A194</f>
        <v>0</v>
      </c>
      <c r="B194" s="96">
        <f>'Innberetning EKOM-tjenester '!B194</f>
        <v>0</v>
      </c>
      <c r="C194" s="84"/>
      <c r="D194" s="13"/>
      <c r="E194" s="69">
        <f t="shared" si="161"/>
        <v>0</v>
      </c>
      <c r="F194" s="89">
        <f t="shared" si="174"/>
        <v>0</v>
      </c>
      <c r="G194" s="70">
        <f t="shared" si="175"/>
        <v>0</v>
      </c>
      <c r="H194" s="20"/>
      <c r="I194" s="13"/>
      <c r="J194" s="69">
        <f t="shared" si="162"/>
        <v>0</v>
      </c>
      <c r="K194" s="69">
        <f t="shared" si="176"/>
        <v>0</v>
      </c>
      <c r="L194" s="70">
        <f t="shared" si="177"/>
        <v>0</v>
      </c>
      <c r="M194" s="20"/>
      <c r="N194" s="13"/>
      <c r="O194" s="69">
        <f t="shared" si="163"/>
        <v>0</v>
      </c>
      <c r="P194" s="89">
        <f t="shared" si="178"/>
        <v>0</v>
      </c>
      <c r="Q194" s="70">
        <f t="shared" si="179"/>
        <v>0</v>
      </c>
      <c r="R194" s="20"/>
      <c r="S194" s="13"/>
      <c r="T194" s="69">
        <f t="shared" si="164"/>
        <v>0</v>
      </c>
      <c r="U194" s="89">
        <f t="shared" si="180"/>
        <v>0</v>
      </c>
      <c r="V194" s="70">
        <f t="shared" si="181"/>
        <v>0</v>
      </c>
      <c r="W194" s="20"/>
      <c r="X194" s="13"/>
      <c r="Y194" s="69">
        <f t="shared" si="165"/>
        <v>0</v>
      </c>
      <c r="Z194" s="69">
        <f t="shared" si="182"/>
        <v>0</v>
      </c>
      <c r="AA194" s="70">
        <f t="shared" si="183"/>
        <v>0</v>
      </c>
      <c r="AB194" s="20"/>
      <c r="AC194" s="13"/>
      <c r="AD194" s="69">
        <f t="shared" si="166"/>
        <v>0</v>
      </c>
      <c r="AE194" s="89">
        <f t="shared" si="184"/>
        <v>0</v>
      </c>
      <c r="AF194" s="70">
        <f t="shared" si="185"/>
        <v>0</v>
      </c>
      <c r="AG194" s="20"/>
      <c r="AH194" s="13"/>
      <c r="AI194" s="69">
        <f t="shared" si="167"/>
        <v>0</v>
      </c>
      <c r="AJ194" s="89">
        <f t="shared" si="186"/>
        <v>0</v>
      </c>
      <c r="AK194" s="70">
        <f t="shared" si="187"/>
        <v>0</v>
      </c>
      <c r="AL194" s="20"/>
      <c r="AM194" s="13"/>
      <c r="AN194" s="69">
        <f t="shared" si="168"/>
        <v>0</v>
      </c>
      <c r="AO194" s="89">
        <f t="shared" si="188"/>
        <v>0</v>
      </c>
      <c r="AP194" s="70">
        <f t="shared" si="189"/>
        <v>0</v>
      </c>
      <c r="AQ194" s="20"/>
      <c r="AR194" s="13"/>
      <c r="AS194" s="69">
        <f t="shared" si="169"/>
        <v>0</v>
      </c>
      <c r="AT194" s="69">
        <f t="shared" si="190"/>
        <v>0</v>
      </c>
      <c r="AU194" s="70">
        <f t="shared" si="191"/>
        <v>0</v>
      </c>
      <c r="AV194" s="20"/>
      <c r="AW194" s="13"/>
      <c r="AX194" s="69">
        <f t="shared" si="170"/>
        <v>0</v>
      </c>
      <c r="AY194" s="89">
        <f t="shared" si="192"/>
        <v>0</v>
      </c>
      <c r="AZ194" s="70">
        <f t="shared" si="193"/>
        <v>0</v>
      </c>
      <c r="BA194" s="20"/>
      <c r="BB194" s="13"/>
      <c r="BC194" s="69">
        <f t="shared" si="171"/>
        <v>0</v>
      </c>
      <c r="BD194" s="89">
        <f t="shared" si="194"/>
        <v>0</v>
      </c>
      <c r="BE194" s="70">
        <f t="shared" si="195"/>
        <v>0</v>
      </c>
      <c r="BF194" s="20"/>
      <c r="BG194" s="13"/>
      <c r="BH194" s="69">
        <f t="shared" si="172"/>
        <v>0</v>
      </c>
      <c r="BI194" s="69">
        <f t="shared" si="196"/>
        <v>0</v>
      </c>
      <c r="BJ194" s="89">
        <f t="shared" si="197"/>
        <v>0</v>
      </c>
      <c r="BK194" s="91">
        <f t="shared" si="198"/>
        <v>0</v>
      </c>
      <c r="BL194" s="91">
        <f t="shared" si="199"/>
        <v>0</v>
      </c>
      <c r="BM194" s="91">
        <f t="shared" si="173"/>
        <v>0</v>
      </c>
      <c r="BN194" s="91">
        <f t="shared" si="200"/>
        <v>0</v>
      </c>
      <c r="BO194" s="182"/>
      <c r="BP194" s="182"/>
      <c r="BQ194" s="182"/>
      <c r="BR194" s="182"/>
      <c r="BS194" s="182"/>
    </row>
    <row r="195" spans="1:71" ht="15" x14ac:dyDescent="0.2">
      <c r="A195" s="96">
        <f>'Innberetning EKOM-tjenester '!A195</f>
        <v>0</v>
      </c>
      <c r="B195" s="96">
        <f>'Innberetning EKOM-tjenester '!B195</f>
        <v>0</v>
      </c>
      <c r="C195" s="84"/>
      <c r="D195" s="13"/>
      <c r="E195" s="69">
        <f t="shared" si="161"/>
        <v>0</v>
      </c>
      <c r="F195" s="89">
        <f t="shared" si="174"/>
        <v>0</v>
      </c>
      <c r="G195" s="70">
        <f t="shared" si="175"/>
        <v>0</v>
      </c>
      <c r="H195" s="20"/>
      <c r="I195" s="13"/>
      <c r="J195" s="69">
        <f t="shared" si="162"/>
        <v>0</v>
      </c>
      <c r="K195" s="69">
        <f t="shared" si="176"/>
        <v>0</v>
      </c>
      <c r="L195" s="70">
        <f t="shared" si="177"/>
        <v>0</v>
      </c>
      <c r="M195" s="20"/>
      <c r="N195" s="13"/>
      <c r="O195" s="69">
        <f t="shared" si="163"/>
        <v>0</v>
      </c>
      <c r="P195" s="89">
        <f t="shared" si="178"/>
        <v>0</v>
      </c>
      <c r="Q195" s="70">
        <f t="shared" si="179"/>
        <v>0</v>
      </c>
      <c r="R195" s="20"/>
      <c r="S195" s="13"/>
      <c r="T195" s="69">
        <f t="shared" si="164"/>
        <v>0</v>
      </c>
      <c r="U195" s="89">
        <f t="shared" si="180"/>
        <v>0</v>
      </c>
      <c r="V195" s="70">
        <f t="shared" si="181"/>
        <v>0</v>
      </c>
      <c r="W195" s="20"/>
      <c r="X195" s="13"/>
      <c r="Y195" s="69">
        <f t="shared" si="165"/>
        <v>0</v>
      </c>
      <c r="Z195" s="69">
        <f t="shared" si="182"/>
        <v>0</v>
      </c>
      <c r="AA195" s="70">
        <f t="shared" si="183"/>
        <v>0</v>
      </c>
      <c r="AB195" s="20"/>
      <c r="AC195" s="13"/>
      <c r="AD195" s="69">
        <f t="shared" si="166"/>
        <v>0</v>
      </c>
      <c r="AE195" s="89">
        <f t="shared" si="184"/>
        <v>0</v>
      </c>
      <c r="AF195" s="70">
        <f t="shared" si="185"/>
        <v>0</v>
      </c>
      <c r="AG195" s="20"/>
      <c r="AH195" s="13"/>
      <c r="AI195" s="69">
        <f t="shared" si="167"/>
        <v>0</v>
      </c>
      <c r="AJ195" s="89">
        <f t="shared" si="186"/>
        <v>0</v>
      </c>
      <c r="AK195" s="70">
        <f t="shared" si="187"/>
        <v>0</v>
      </c>
      <c r="AL195" s="20"/>
      <c r="AM195" s="13"/>
      <c r="AN195" s="69">
        <f t="shared" si="168"/>
        <v>0</v>
      </c>
      <c r="AO195" s="89">
        <f t="shared" si="188"/>
        <v>0</v>
      </c>
      <c r="AP195" s="70">
        <f t="shared" si="189"/>
        <v>0</v>
      </c>
      <c r="AQ195" s="20"/>
      <c r="AR195" s="13"/>
      <c r="AS195" s="69">
        <f t="shared" si="169"/>
        <v>0</v>
      </c>
      <c r="AT195" s="69">
        <f t="shared" si="190"/>
        <v>0</v>
      </c>
      <c r="AU195" s="70">
        <f t="shared" si="191"/>
        <v>0</v>
      </c>
      <c r="AV195" s="20"/>
      <c r="AW195" s="13"/>
      <c r="AX195" s="69">
        <f t="shared" si="170"/>
        <v>0</v>
      </c>
      <c r="AY195" s="89">
        <f t="shared" si="192"/>
        <v>0</v>
      </c>
      <c r="AZ195" s="70">
        <f t="shared" si="193"/>
        <v>0</v>
      </c>
      <c r="BA195" s="20"/>
      <c r="BB195" s="13"/>
      <c r="BC195" s="69">
        <f t="shared" si="171"/>
        <v>0</v>
      </c>
      <c r="BD195" s="89">
        <f t="shared" si="194"/>
        <v>0</v>
      </c>
      <c r="BE195" s="70">
        <f t="shared" si="195"/>
        <v>0</v>
      </c>
      <c r="BF195" s="20"/>
      <c r="BG195" s="13"/>
      <c r="BH195" s="69">
        <f t="shared" si="172"/>
        <v>0</v>
      </c>
      <c r="BI195" s="69">
        <f t="shared" si="196"/>
        <v>0</v>
      </c>
      <c r="BJ195" s="89">
        <f t="shared" si="197"/>
        <v>0</v>
      </c>
      <c r="BK195" s="91">
        <f t="shared" si="198"/>
        <v>0</v>
      </c>
      <c r="BL195" s="91">
        <f t="shared" si="199"/>
        <v>0</v>
      </c>
      <c r="BM195" s="91">
        <f t="shared" si="173"/>
        <v>0</v>
      </c>
      <c r="BN195" s="91">
        <f t="shared" si="200"/>
        <v>0</v>
      </c>
      <c r="BO195" s="182"/>
      <c r="BP195" s="182"/>
      <c r="BQ195" s="182"/>
      <c r="BR195" s="182"/>
      <c r="BS195" s="182"/>
    </row>
    <row r="196" spans="1:71" ht="15" x14ac:dyDescent="0.2">
      <c r="A196" s="96">
        <f>'Innberetning EKOM-tjenester '!A196</f>
        <v>0</v>
      </c>
      <c r="B196" s="96">
        <f>'Innberetning EKOM-tjenester '!B196</f>
        <v>0</v>
      </c>
      <c r="C196" s="84"/>
      <c r="D196" s="13"/>
      <c r="E196" s="69">
        <f t="shared" si="161"/>
        <v>0</v>
      </c>
      <c r="F196" s="89">
        <f t="shared" si="174"/>
        <v>0</v>
      </c>
      <c r="G196" s="70">
        <f t="shared" si="175"/>
        <v>0</v>
      </c>
      <c r="H196" s="20"/>
      <c r="I196" s="13"/>
      <c r="J196" s="69">
        <f t="shared" si="162"/>
        <v>0</v>
      </c>
      <c r="K196" s="69">
        <f t="shared" si="176"/>
        <v>0</v>
      </c>
      <c r="L196" s="70">
        <f t="shared" si="177"/>
        <v>0</v>
      </c>
      <c r="M196" s="20"/>
      <c r="N196" s="13"/>
      <c r="O196" s="69">
        <f t="shared" si="163"/>
        <v>0</v>
      </c>
      <c r="P196" s="89">
        <f t="shared" si="178"/>
        <v>0</v>
      </c>
      <c r="Q196" s="70">
        <f t="shared" si="179"/>
        <v>0</v>
      </c>
      <c r="R196" s="20"/>
      <c r="S196" s="13"/>
      <c r="T196" s="69">
        <f t="shared" si="164"/>
        <v>0</v>
      </c>
      <c r="U196" s="89">
        <f t="shared" si="180"/>
        <v>0</v>
      </c>
      <c r="V196" s="70">
        <f t="shared" si="181"/>
        <v>0</v>
      </c>
      <c r="W196" s="20"/>
      <c r="X196" s="13"/>
      <c r="Y196" s="69">
        <f t="shared" si="165"/>
        <v>0</v>
      </c>
      <c r="Z196" s="69">
        <f t="shared" si="182"/>
        <v>0</v>
      </c>
      <c r="AA196" s="70">
        <f t="shared" si="183"/>
        <v>0</v>
      </c>
      <c r="AB196" s="20"/>
      <c r="AC196" s="13"/>
      <c r="AD196" s="69">
        <f t="shared" si="166"/>
        <v>0</v>
      </c>
      <c r="AE196" s="89">
        <f t="shared" si="184"/>
        <v>0</v>
      </c>
      <c r="AF196" s="70">
        <f t="shared" si="185"/>
        <v>0</v>
      </c>
      <c r="AG196" s="20"/>
      <c r="AH196" s="13"/>
      <c r="AI196" s="69">
        <f t="shared" si="167"/>
        <v>0</v>
      </c>
      <c r="AJ196" s="89">
        <f t="shared" si="186"/>
        <v>0</v>
      </c>
      <c r="AK196" s="70">
        <f t="shared" si="187"/>
        <v>0</v>
      </c>
      <c r="AL196" s="20"/>
      <c r="AM196" s="13"/>
      <c r="AN196" s="69">
        <f t="shared" si="168"/>
        <v>0</v>
      </c>
      <c r="AO196" s="89">
        <f t="shared" si="188"/>
        <v>0</v>
      </c>
      <c r="AP196" s="70">
        <f t="shared" si="189"/>
        <v>0</v>
      </c>
      <c r="AQ196" s="20"/>
      <c r="AR196" s="13"/>
      <c r="AS196" s="69">
        <f t="shared" si="169"/>
        <v>0</v>
      </c>
      <c r="AT196" s="69">
        <f t="shared" si="190"/>
        <v>0</v>
      </c>
      <c r="AU196" s="70">
        <f t="shared" si="191"/>
        <v>0</v>
      </c>
      <c r="AV196" s="20"/>
      <c r="AW196" s="13"/>
      <c r="AX196" s="69">
        <f t="shared" si="170"/>
        <v>0</v>
      </c>
      <c r="AY196" s="89">
        <f t="shared" si="192"/>
        <v>0</v>
      </c>
      <c r="AZ196" s="70">
        <f t="shared" si="193"/>
        <v>0</v>
      </c>
      <c r="BA196" s="20"/>
      <c r="BB196" s="13"/>
      <c r="BC196" s="69">
        <f t="shared" si="171"/>
        <v>0</v>
      </c>
      <c r="BD196" s="89">
        <f t="shared" si="194"/>
        <v>0</v>
      </c>
      <c r="BE196" s="70">
        <f t="shared" si="195"/>
        <v>0</v>
      </c>
      <c r="BF196" s="20"/>
      <c r="BG196" s="13"/>
      <c r="BH196" s="69">
        <f t="shared" si="172"/>
        <v>0</v>
      </c>
      <c r="BI196" s="69">
        <f t="shared" si="196"/>
        <v>0</v>
      </c>
      <c r="BJ196" s="89">
        <f t="shared" si="197"/>
        <v>0</v>
      </c>
      <c r="BK196" s="91">
        <f t="shared" si="198"/>
        <v>0</v>
      </c>
      <c r="BL196" s="91">
        <f t="shared" si="199"/>
        <v>0</v>
      </c>
      <c r="BM196" s="91">
        <f t="shared" si="173"/>
        <v>0</v>
      </c>
      <c r="BN196" s="91">
        <f t="shared" si="200"/>
        <v>0</v>
      </c>
      <c r="BO196" s="182"/>
      <c r="BP196" s="182"/>
      <c r="BQ196" s="182"/>
      <c r="BR196" s="182"/>
      <c r="BS196" s="182"/>
    </row>
    <row r="197" spans="1:71" ht="15" x14ac:dyDescent="0.2">
      <c r="A197" s="96">
        <f>'Innberetning EKOM-tjenester '!A197</f>
        <v>0</v>
      </c>
      <c r="B197" s="96">
        <f>'Innberetning EKOM-tjenester '!B197</f>
        <v>0</v>
      </c>
      <c r="C197" s="84"/>
      <c r="D197" s="13"/>
      <c r="E197" s="69">
        <f t="shared" si="161"/>
        <v>0</v>
      </c>
      <c r="F197" s="89">
        <f t="shared" si="174"/>
        <v>0</v>
      </c>
      <c r="G197" s="70">
        <f t="shared" si="175"/>
        <v>0</v>
      </c>
      <c r="H197" s="20"/>
      <c r="I197" s="13"/>
      <c r="J197" s="69">
        <f t="shared" si="162"/>
        <v>0</v>
      </c>
      <c r="K197" s="69">
        <f t="shared" si="176"/>
        <v>0</v>
      </c>
      <c r="L197" s="70">
        <f t="shared" si="177"/>
        <v>0</v>
      </c>
      <c r="M197" s="20"/>
      <c r="N197" s="13"/>
      <c r="O197" s="69">
        <f t="shared" si="163"/>
        <v>0</v>
      </c>
      <c r="P197" s="89">
        <f t="shared" si="178"/>
        <v>0</v>
      </c>
      <c r="Q197" s="70">
        <f t="shared" si="179"/>
        <v>0</v>
      </c>
      <c r="R197" s="20"/>
      <c r="S197" s="13"/>
      <c r="T197" s="69">
        <f t="shared" si="164"/>
        <v>0</v>
      </c>
      <c r="U197" s="89">
        <f t="shared" si="180"/>
        <v>0</v>
      </c>
      <c r="V197" s="70">
        <f t="shared" si="181"/>
        <v>0</v>
      </c>
      <c r="W197" s="20"/>
      <c r="X197" s="13"/>
      <c r="Y197" s="69">
        <f t="shared" si="165"/>
        <v>0</v>
      </c>
      <c r="Z197" s="69">
        <f t="shared" si="182"/>
        <v>0</v>
      </c>
      <c r="AA197" s="70">
        <f t="shared" si="183"/>
        <v>0</v>
      </c>
      <c r="AB197" s="20"/>
      <c r="AC197" s="13"/>
      <c r="AD197" s="69">
        <f t="shared" si="166"/>
        <v>0</v>
      </c>
      <c r="AE197" s="89">
        <f t="shared" si="184"/>
        <v>0</v>
      </c>
      <c r="AF197" s="70">
        <f t="shared" si="185"/>
        <v>0</v>
      </c>
      <c r="AG197" s="20"/>
      <c r="AH197" s="13"/>
      <c r="AI197" s="69">
        <f t="shared" si="167"/>
        <v>0</v>
      </c>
      <c r="AJ197" s="89">
        <f t="shared" si="186"/>
        <v>0</v>
      </c>
      <c r="AK197" s="70">
        <f t="shared" si="187"/>
        <v>0</v>
      </c>
      <c r="AL197" s="20"/>
      <c r="AM197" s="13"/>
      <c r="AN197" s="69">
        <f t="shared" si="168"/>
        <v>0</v>
      </c>
      <c r="AO197" s="89">
        <f t="shared" si="188"/>
        <v>0</v>
      </c>
      <c r="AP197" s="70">
        <f t="shared" si="189"/>
        <v>0</v>
      </c>
      <c r="AQ197" s="20"/>
      <c r="AR197" s="13"/>
      <c r="AS197" s="69">
        <f t="shared" si="169"/>
        <v>0</v>
      </c>
      <c r="AT197" s="69">
        <f t="shared" si="190"/>
        <v>0</v>
      </c>
      <c r="AU197" s="70">
        <f t="shared" si="191"/>
        <v>0</v>
      </c>
      <c r="AV197" s="20"/>
      <c r="AW197" s="13"/>
      <c r="AX197" s="69">
        <f t="shared" si="170"/>
        <v>0</v>
      </c>
      <c r="AY197" s="89">
        <f t="shared" si="192"/>
        <v>0</v>
      </c>
      <c r="AZ197" s="70">
        <f t="shared" si="193"/>
        <v>0</v>
      </c>
      <c r="BA197" s="20"/>
      <c r="BB197" s="13"/>
      <c r="BC197" s="69">
        <f t="shared" si="171"/>
        <v>0</v>
      </c>
      <c r="BD197" s="89">
        <f t="shared" si="194"/>
        <v>0</v>
      </c>
      <c r="BE197" s="70">
        <f t="shared" si="195"/>
        <v>0</v>
      </c>
      <c r="BF197" s="20"/>
      <c r="BG197" s="13"/>
      <c r="BH197" s="69">
        <f t="shared" si="172"/>
        <v>0</v>
      </c>
      <c r="BI197" s="69">
        <f t="shared" si="196"/>
        <v>0</v>
      </c>
      <c r="BJ197" s="89">
        <f t="shared" si="197"/>
        <v>0</v>
      </c>
      <c r="BK197" s="91">
        <f t="shared" si="198"/>
        <v>0</v>
      </c>
      <c r="BL197" s="91">
        <f t="shared" si="199"/>
        <v>0</v>
      </c>
      <c r="BM197" s="91">
        <f t="shared" si="173"/>
        <v>0</v>
      </c>
      <c r="BN197" s="91">
        <f t="shared" si="200"/>
        <v>0</v>
      </c>
      <c r="BO197" s="182"/>
      <c r="BP197" s="182"/>
      <c r="BQ197" s="182"/>
      <c r="BR197" s="182"/>
      <c r="BS197" s="182"/>
    </row>
    <row r="198" spans="1:71" ht="15" x14ac:dyDescent="0.2">
      <c r="A198" s="96">
        <f>'Innberetning EKOM-tjenester '!A198</f>
        <v>0</v>
      </c>
      <c r="B198" s="96">
        <f>'Innberetning EKOM-tjenester '!B198</f>
        <v>0</v>
      </c>
      <c r="C198" s="84"/>
      <c r="D198" s="13"/>
      <c r="E198" s="69">
        <f t="shared" si="161"/>
        <v>0</v>
      </c>
      <c r="F198" s="89">
        <f t="shared" si="174"/>
        <v>0</v>
      </c>
      <c r="G198" s="70">
        <f t="shared" si="175"/>
        <v>0</v>
      </c>
      <c r="H198" s="20"/>
      <c r="I198" s="13"/>
      <c r="J198" s="69">
        <f t="shared" si="162"/>
        <v>0</v>
      </c>
      <c r="K198" s="69">
        <f t="shared" si="176"/>
        <v>0</v>
      </c>
      <c r="L198" s="70">
        <f t="shared" si="177"/>
        <v>0</v>
      </c>
      <c r="M198" s="20"/>
      <c r="N198" s="13"/>
      <c r="O198" s="69">
        <f t="shared" si="163"/>
        <v>0</v>
      </c>
      <c r="P198" s="89">
        <f t="shared" si="178"/>
        <v>0</v>
      </c>
      <c r="Q198" s="70">
        <f t="shared" si="179"/>
        <v>0</v>
      </c>
      <c r="R198" s="20"/>
      <c r="S198" s="13"/>
      <c r="T198" s="69">
        <f t="shared" si="164"/>
        <v>0</v>
      </c>
      <c r="U198" s="89">
        <f t="shared" si="180"/>
        <v>0</v>
      </c>
      <c r="V198" s="70">
        <f t="shared" si="181"/>
        <v>0</v>
      </c>
      <c r="W198" s="20"/>
      <c r="X198" s="13"/>
      <c r="Y198" s="69">
        <f t="shared" si="165"/>
        <v>0</v>
      </c>
      <c r="Z198" s="69">
        <f t="shared" si="182"/>
        <v>0</v>
      </c>
      <c r="AA198" s="70">
        <f t="shared" si="183"/>
        <v>0</v>
      </c>
      <c r="AB198" s="20"/>
      <c r="AC198" s="13"/>
      <c r="AD198" s="69">
        <f t="shared" si="166"/>
        <v>0</v>
      </c>
      <c r="AE198" s="89">
        <f t="shared" si="184"/>
        <v>0</v>
      </c>
      <c r="AF198" s="70">
        <f t="shared" si="185"/>
        <v>0</v>
      </c>
      <c r="AG198" s="20"/>
      <c r="AH198" s="13"/>
      <c r="AI198" s="69">
        <f t="shared" si="167"/>
        <v>0</v>
      </c>
      <c r="AJ198" s="89">
        <f t="shared" si="186"/>
        <v>0</v>
      </c>
      <c r="AK198" s="70">
        <f t="shared" si="187"/>
        <v>0</v>
      </c>
      <c r="AL198" s="20"/>
      <c r="AM198" s="13"/>
      <c r="AN198" s="69">
        <f t="shared" si="168"/>
        <v>0</v>
      </c>
      <c r="AO198" s="89">
        <f t="shared" si="188"/>
        <v>0</v>
      </c>
      <c r="AP198" s="70">
        <f t="shared" si="189"/>
        <v>0</v>
      </c>
      <c r="AQ198" s="20"/>
      <c r="AR198" s="13"/>
      <c r="AS198" s="69">
        <f t="shared" si="169"/>
        <v>0</v>
      </c>
      <c r="AT198" s="69">
        <f t="shared" si="190"/>
        <v>0</v>
      </c>
      <c r="AU198" s="70">
        <f t="shared" si="191"/>
        <v>0</v>
      </c>
      <c r="AV198" s="20"/>
      <c r="AW198" s="13"/>
      <c r="AX198" s="69">
        <f t="shared" si="170"/>
        <v>0</v>
      </c>
      <c r="AY198" s="89">
        <f t="shared" si="192"/>
        <v>0</v>
      </c>
      <c r="AZ198" s="70">
        <f t="shared" si="193"/>
        <v>0</v>
      </c>
      <c r="BA198" s="20"/>
      <c r="BB198" s="13"/>
      <c r="BC198" s="69">
        <f t="shared" si="171"/>
        <v>0</v>
      </c>
      <c r="BD198" s="89">
        <f t="shared" si="194"/>
        <v>0</v>
      </c>
      <c r="BE198" s="70">
        <f t="shared" si="195"/>
        <v>0</v>
      </c>
      <c r="BF198" s="20"/>
      <c r="BG198" s="13"/>
      <c r="BH198" s="69">
        <f t="shared" si="172"/>
        <v>0</v>
      </c>
      <c r="BI198" s="69">
        <f t="shared" si="196"/>
        <v>0</v>
      </c>
      <c r="BJ198" s="89">
        <f t="shared" si="197"/>
        <v>0</v>
      </c>
      <c r="BK198" s="91">
        <f t="shared" si="198"/>
        <v>0</v>
      </c>
      <c r="BL198" s="91">
        <f t="shared" si="199"/>
        <v>0</v>
      </c>
      <c r="BM198" s="91">
        <f t="shared" si="173"/>
        <v>0</v>
      </c>
      <c r="BN198" s="91">
        <f t="shared" si="200"/>
        <v>0</v>
      </c>
      <c r="BO198" s="182"/>
      <c r="BP198" s="182"/>
      <c r="BQ198" s="182"/>
      <c r="BR198" s="182"/>
      <c r="BS198" s="182"/>
    </row>
    <row r="199" spans="1:71" ht="15" x14ac:dyDescent="0.2">
      <c r="A199" s="96">
        <f>'Innberetning EKOM-tjenester '!A199</f>
        <v>0</v>
      </c>
      <c r="B199" s="96">
        <f>'Innberetning EKOM-tjenester '!B199</f>
        <v>0</v>
      </c>
      <c r="C199" s="84"/>
      <c r="D199" s="13"/>
      <c r="E199" s="69">
        <f t="shared" si="161"/>
        <v>0</v>
      </c>
      <c r="F199" s="89">
        <f t="shared" si="174"/>
        <v>0</v>
      </c>
      <c r="G199" s="70">
        <f t="shared" si="175"/>
        <v>0</v>
      </c>
      <c r="H199" s="20"/>
      <c r="I199" s="13"/>
      <c r="J199" s="69">
        <f t="shared" si="162"/>
        <v>0</v>
      </c>
      <c r="K199" s="69">
        <f t="shared" si="176"/>
        <v>0</v>
      </c>
      <c r="L199" s="70">
        <f t="shared" si="177"/>
        <v>0</v>
      </c>
      <c r="M199" s="20"/>
      <c r="N199" s="13"/>
      <c r="O199" s="69">
        <f t="shared" si="163"/>
        <v>0</v>
      </c>
      <c r="P199" s="89">
        <f t="shared" si="178"/>
        <v>0</v>
      </c>
      <c r="Q199" s="70">
        <f t="shared" si="179"/>
        <v>0</v>
      </c>
      <c r="R199" s="20"/>
      <c r="S199" s="13"/>
      <c r="T199" s="69">
        <f t="shared" si="164"/>
        <v>0</v>
      </c>
      <c r="U199" s="89">
        <f t="shared" si="180"/>
        <v>0</v>
      </c>
      <c r="V199" s="70">
        <f t="shared" si="181"/>
        <v>0</v>
      </c>
      <c r="W199" s="20"/>
      <c r="X199" s="13"/>
      <c r="Y199" s="69">
        <f t="shared" si="165"/>
        <v>0</v>
      </c>
      <c r="Z199" s="69">
        <f t="shared" si="182"/>
        <v>0</v>
      </c>
      <c r="AA199" s="70">
        <f t="shared" si="183"/>
        <v>0</v>
      </c>
      <c r="AB199" s="20"/>
      <c r="AC199" s="13"/>
      <c r="AD199" s="69">
        <f t="shared" si="166"/>
        <v>0</v>
      </c>
      <c r="AE199" s="89">
        <f t="shared" si="184"/>
        <v>0</v>
      </c>
      <c r="AF199" s="70">
        <f t="shared" si="185"/>
        <v>0</v>
      </c>
      <c r="AG199" s="20"/>
      <c r="AH199" s="13"/>
      <c r="AI199" s="69">
        <f t="shared" si="167"/>
        <v>0</v>
      </c>
      <c r="AJ199" s="89">
        <f t="shared" si="186"/>
        <v>0</v>
      </c>
      <c r="AK199" s="70">
        <f t="shared" si="187"/>
        <v>0</v>
      </c>
      <c r="AL199" s="20"/>
      <c r="AM199" s="13"/>
      <c r="AN199" s="69">
        <f t="shared" si="168"/>
        <v>0</v>
      </c>
      <c r="AO199" s="89">
        <f t="shared" si="188"/>
        <v>0</v>
      </c>
      <c r="AP199" s="70">
        <f t="shared" si="189"/>
        <v>0</v>
      </c>
      <c r="AQ199" s="20"/>
      <c r="AR199" s="13"/>
      <c r="AS199" s="69">
        <f t="shared" si="169"/>
        <v>0</v>
      </c>
      <c r="AT199" s="69">
        <f t="shared" si="190"/>
        <v>0</v>
      </c>
      <c r="AU199" s="70">
        <f t="shared" si="191"/>
        <v>0</v>
      </c>
      <c r="AV199" s="20"/>
      <c r="AW199" s="13"/>
      <c r="AX199" s="69">
        <f t="shared" si="170"/>
        <v>0</v>
      </c>
      <c r="AY199" s="89">
        <f t="shared" si="192"/>
        <v>0</v>
      </c>
      <c r="AZ199" s="70">
        <f t="shared" si="193"/>
        <v>0</v>
      </c>
      <c r="BA199" s="20"/>
      <c r="BB199" s="13"/>
      <c r="BC199" s="69">
        <f t="shared" si="171"/>
        <v>0</v>
      </c>
      <c r="BD199" s="89">
        <f t="shared" si="194"/>
        <v>0</v>
      </c>
      <c r="BE199" s="70">
        <f t="shared" si="195"/>
        <v>0</v>
      </c>
      <c r="BF199" s="20"/>
      <c r="BG199" s="13"/>
      <c r="BH199" s="69">
        <f t="shared" si="172"/>
        <v>0</v>
      </c>
      <c r="BI199" s="69">
        <f t="shared" si="196"/>
        <v>0</v>
      </c>
      <c r="BJ199" s="89">
        <f t="shared" si="197"/>
        <v>0</v>
      </c>
      <c r="BK199" s="91">
        <f t="shared" si="198"/>
        <v>0</v>
      </c>
      <c r="BL199" s="91">
        <f t="shared" si="199"/>
        <v>0</v>
      </c>
      <c r="BM199" s="91">
        <f t="shared" si="173"/>
        <v>0</v>
      </c>
      <c r="BN199" s="91">
        <f t="shared" si="200"/>
        <v>0</v>
      </c>
      <c r="BO199" s="182"/>
      <c r="BP199" s="182"/>
      <c r="BQ199" s="182"/>
      <c r="BR199" s="182"/>
      <c r="BS199" s="182"/>
    </row>
    <row r="200" spans="1:71" ht="15" x14ac:dyDescent="0.2">
      <c r="A200" s="96">
        <f>'Innberetning EKOM-tjenester '!A200</f>
        <v>0</v>
      </c>
      <c r="B200" s="96">
        <f>'Innberetning EKOM-tjenester '!B200</f>
        <v>0</v>
      </c>
      <c r="C200" s="84"/>
      <c r="D200" s="13"/>
      <c r="E200" s="69">
        <f t="shared" si="161"/>
        <v>0</v>
      </c>
      <c r="F200" s="89">
        <f t="shared" si="174"/>
        <v>0</v>
      </c>
      <c r="G200" s="70">
        <f t="shared" si="175"/>
        <v>0</v>
      </c>
      <c r="H200" s="20"/>
      <c r="I200" s="13"/>
      <c r="J200" s="69">
        <f t="shared" si="162"/>
        <v>0</v>
      </c>
      <c r="K200" s="69">
        <f t="shared" si="176"/>
        <v>0</v>
      </c>
      <c r="L200" s="70">
        <f t="shared" si="177"/>
        <v>0</v>
      </c>
      <c r="M200" s="20"/>
      <c r="N200" s="13"/>
      <c r="O200" s="69">
        <f t="shared" si="163"/>
        <v>0</v>
      </c>
      <c r="P200" s="89">
        <f t="shared" si="178"/>
        <v>0</v>
      </c>
      <c r="Q200" s="70">
        <f t="shared" si="179"/>
        <v>0</v>
      </c>
      <c r="R200" s="20"/>
      <c r="S200" s="13"/>
      <c r="T200" s="69">
        <f t="shared" si="164"/>
        <v>0</v>
      </c>
      <c r="U200" s="89">
        <f t="shared" si="180"/>
        <v>0</v>
      </c>
      <c r="V200" s="70">
        <f t="shared" si="181"/>
        <v>0</v>
      </c>
      <c r="W200" s="20"/>
      <c r="X200" s="13"/>
      <c r="Y200" s="69">
        <f t="shared" si="165"/>
        <v>0</v>
      </c>
      <c r="Z200" s="69">
        <f t="shared" si="182"/>
        <v>0</v>
      </c>
      <c r="AA200" s="70">
        <f t="shared" si="183"/>
        <v>0</v>
      </c>
      <c r="AB200" s="20"/>
      <c r="AC200" s="13"/>
      <c r="AD200" s="69">
        <f t="shared" si="166"/>
        <v>0</v>
      </c>
      <c r="AE200" s="89">
        <f t="shared" si="184"/>
        <v>0</v>
      </c>
      <c r="AF200" s="70">
        <f t="shared" si="185"/>
        <v>0</v>
      </c>
      <c r="AG200" s="20"/>
      <c r="AH200" s="13"/>
      <c r="AI200" s="69">
        <f t="shared" si="167"/>
        <v>0</v>
      </c>
      <c r="AJ200" s="89">
        <f t="shared" si="186"/>
        <v>0</v>
      </c>
      <c r="AK200" s="70">
        <f t="shared" si="187"/>
        <v>0</v>
      </c>
      <c r="AL200" s="20"/>
      <c r="AM200" s="13"/>
      <c r="AN200" s="69">
        <f t="shared" si="168"/>
        <v>0</v>
      </c>
      <c r="AO200" s="89">
        <f t="shared" si="188"/>
        <v>0</v>
      </c>
      <c r="AP200" s="70">
        <f t="shared" si="189"/>
        <v>0</v>
      </c>
      <c r="AQ200" s="20"/>
      <c r="AR200" s="13"/>
      <c r="AS200" s="69">
        <f t="shared" si="169"/>
        <v>0</v>
      </c>
      <c r="AT200" s="69">
        <f t="shared" si="190"/>
        <v>0</v>
      </c>
      <c r="AU200" s="70">
        <f t="shared" si="191"/>
        <v>0</v>
      </c>
      <c r="AV200" s="20"/>
      <c r="AW200" s="13"/>
      <c r="AX200" s="69">
        <f t="shared" si="170"/>
        <v>0</v>
      </c>
      <c r="AY200" s="89">
        <f t="shared" si="192"/>
        <v>0</v>
      </c>
      <c r="AZ200" s="70">
        <f t="shared" si="193"/>
        <v>0</v>
      </c>
      <c r="BA200" s="20"/>
      <c r="BB200" s="13"/>
      <c r="BC200" s="69">
        <f t="shared" si="171"/>
        <v>0</v>
      </c>
      <c r="BD200" s="89">
        <f t="shared" si="194"/>
        <v>0</v>
      </c>
      <c r="BE200" s="70">
        <f t="shared" si="195"/>
        <v>0</v>
      </c>
      <c r="BF200" s="20"/>
      <c r="BG200" s="13"/>
      <c r="BH200" s="69">
        <f t="shared" si="172"/>
        <v>0</v>
      </c>
      <c r="BI200" s="69">
        <f t="shared" si="196"/>
        <v>0</v>
      </c>
      <c r="BJ200" s="89">
        <f t="shared" si="197"/>
        <v>0</v>
      </c>
      <c r="BK200" s="91">
        <f t="shared" si="198"/>
        <v>0</v>
      </c>
      <c r="BL200" s="91">
        <f t="shared" si="199"/>
        <v>0</v>
      </c>
      <c r="BM200" s="91">
        <f t="shared" si="173"/>
        <v>0</v>
      </c>
      <c r="BN200" s="91">
        <f t="shared" si="200"/>
        <v>0</v>
      </c>
      <c r="BO200" s="182"/>
      <c r="BP200" s="182"/>
      <c r="BQ200" s="182"/>
      <c r="BR200" s="182"/>
      <c r="BS200" s="182"/>
    </row>
    <row r="201" spans="1:71" ht="15.75" thickBot="1" x14ac:dyDescent="0.25">
      <c r="A201" s="96">
        <f>'Innberetning EKOM-tjenester '!A201</f>
        <v>0</v>
      </c>
      <c r="B201" s="98">
        <f>'Innberetning EKOM-tjenester '!B201</f>
        <v>0</v>
      </c>
      <c r="C201" s="85"/>
      <c r="D201" s="22"/>
      <c r="E201" s="81">
        <f t="shared" si="161"/>
        <v>0</v>
      </c>
      <c r="F201" s="90">
        <f t="shared" si="174"/>
        <v>0</v>
      </c>
      <c r="G201" s="82">
        <f t="shared" si="175"/>
        <v>0</v>
      </c>
      <c r="H201" s="21"/>
      <c r="I201" s="22"/>
      <c r="J201" s="81">
        <f t="shared" si="162"/>
        <v>0</v>
      </c>
      <c r="K201" s="81">
        <f t="shared" si="176"/>
        <v>0</v>
      </c>
      <c r="L201" s="82">
        <f t="shared" si="177"/>
        <v>0</v>
      </c>
      <c r="M201" s="21"/>
      <c r="N201" s="22"/>
      <c r="O201" s="81">
        <f t="shared" si="163"/>
        <v>0</v>
      </c>
      <c r="P201" s="90">
        <f t="shared" si="178"/>
        <v>0</v>
      </c>
      <c r="Q201" s="82">
        <f t="shared" si="179"/>
        <v>0</v>
      </c>
      <c r="R201" s="21"/>
      <c r="S201" s="22"/>
      <c r="T201" s="81">
        <f t="shared" si="164"/>
        <v>0</v>
      </c>
      <c r="U201" s="90">
        <f t="shared" si="180"/>
        <v>0</v>
      </c>
      <c r="V201" s="82">
        <f t="shared" si="181"/>
        <v>0</v>
      </c>
      <c r="W201" s="21"/>
      <c r="X201" s="22"/>
      <c r="Y201" s="81">
        <f t="shared" si="165"/>
        <v>0</v>
      </c>
      <c r="Z201" s="81">
        <f t="shared" si="182"/>
        <v>0</v>
      </c>
      <c r="AA201" s="82">
        <f t="shared" si="183"/>
        <v>0</v>
      </c>
      <c r="AB201" s="21"/>
      <c r="AC201" s="22"/>
      <c r="AD201" s="81">
        <f t="shared" si="166"/>
        <v>0</v>
      </c>
      <c r="AE201" s="90">
        <f t="shared" si="184"/>
        <v>0</v>
      </c>
      <c r="AF201" s="82">
        <f t="shared" si="185"/>
        <v>0</v>
      </c>
      <c r="AG201" s="21"/>
      <c r="AH201" s="22"/>
      <c r="AI201" s="81">
        <f t="shared" si="167"/>
        <v>0</v>
      </c>
      <c r="AJ201" s="90">
        <f t="shared" si="186"/>
        <v>0</v>
      </c>
      <c r="AK201" s="82">
        <f t="shared" si="187"/>
        <v>0</v>
      </c>
      <c r="AL201" s="21"/>
      <c r="AM201" s="22"/>
      <c r="AN201" s="81"/>
      <c r="AO201" s="90">
        <f t="shared" si="188"/>
        <v>0</v>
      </c>
      <c r="AP201" s="82">
        <f t="shared" si="189"/>
        <v>0</v>
      </c>
      <c r="AQ201" s="21"/>
      <c r="AR201" s="22"/>
      <c r="AS201" s="81">
        <f t="shared" si="169"/>
        <v>0</v>
      </c>
      <c r="AT201" s="81">
        <f t="shared" si="190"/>
        <v>0</v>
      </c>
      <c r="AU201" s="82">
        <f t="shared" si="191"/>
        <v>0</v>
      </c>
      <c r="AV201" s="21"/>
      <c r="AW201" s="22"/>
      <c r="AX201" s="81">
        <f t="shared" si="170"/>
        <v>0</v>
      </c>
      <c r="AY201" s="90">
        <f t="shared" si="192"/>
        <v>0</v>
      </c>
      <c r="AZ201" s="82">
        <f t="shared" si="193"/>
        <v>0</v>
      </c>
      <c r="BA201" s="21"/>
      <c r="BB201" s="22"/>
      <c r="BC201" s="81">
        <f t="shared" si="171"/>
        <v>0</v>
      </c>
      <c r="BD201" s="90">
        <f t="shared" si="194"/>
        <v>0</v>
      </c>
      <c r="BE201" s="82">
        <f t="shared" si="195"/>
        <v>0</v>
      </c>
      <c r="BF201" s="21"/>
      <c r="BG201" s="22"/>
      <c r="BH201" s="81">
        <f t="shared" si="172"/>
        <v>0</v>
      </c>
      <c r="BI201" s="81">
        <f t="shared" si="196"/>
        <v>0</v>
      </c>
      <c r="BJ201" s="90">
        <f t="shared" si="197"/>
        <v>0</v>
      </c>
      <c r="BK201" s="91">
        <f t="shared" si="198"/>
        <v>0</v>
      </c>
      <c r="BL201" s="92">
        <f t="shared" si="199"/>
        <v>0</v>
      </c>
      <c r="BM201" s="91">
        <f t="shared" si="173"/>
        <v>0</v>
      </c>
      <c r="BN201" s="92">
        <f t="shared" si="200"/>
        <v>0</v>
      </c>
      <c r="BO201" s="182"/>
      <c r="BP201" s="182"/>
      <c r="BQ201" s="182"/>
      <c r="BR201" s="182"/>
      <c r="BS201" s="182"/>
    </row>
    <row r="202" spans="1:71" ht="15.75" thickBot="1" x14ac:dyDescent="0.25">
      <c r="A202" s="94" t="s">
        <v>3</v>
      </c>
      <c r="B202" s="87"/>
      <c r="C202" s="76">
        <f t="shared" ref="C202:AC202" si="201">SUM(C11:C201)</f>
        <v>0</v>
      </c>
      <c r="D202" s="76">
        <f t="shared" si="201"/>
        <v>0</v>
      </c>
      <c r="E202" s="76">
        <f t="shared" si="201"/>
        <v>0</v>
      </c>
      <c r="F202" s="76">
        <f t="shared" si="201"/>
        <v>0</v>
      </c>
      <c r="G202" s="76">
        <f t="shared" si="201"/>
        <v>0</v>
      </c>
      <c r="H202" s="76">
        <f t="shared" si="201"/>
        <v>0</v>
      </c>
      <c r="I202" s="76">
        <f t="shared" si="201"/>
        <v>0</v>
      </c>
      <c r="J202" s="76">
        <f t="shared" si="201"/>
        <v>0</v>
      </c>
      <c r="K202" s="76">
        <f t="shared" si="201"/>
        <v>0</v>
      </c>
      <c r="L202" s="76">
        <f t="shared" si="201"/>
        <v>0</v>
      </c>
      <c r="M202" s="76">
        <f t="shared" si="201"/>
        <v>0</v>
      </c>
      <c r="N202" s="76">
        <f t="shared" si="201"/>
        <v>0</v>
      </c>
      <c r="O202" s="76">
        <f t="shared" si="201"/>
        <v>0</v>
      </c>
      <c r="P202" s="76">
        <f t="shared" si="201"/>
        <v>0</v>
      </c>
      <c r="Q202" s="76">
        <f t="shared" si="201"/>
        <v>0</v>
      </c>
      <c r="R202" s="76">
        <f t="shared" si="201"/>
        <v>0</v>
      </c>
      <c r="S202" s="76">
        <f t="shared" si="201"/>
        <v>0</v>
      </c>
      <c r="T202" s="76">
        <f t="shared" si="201"/>
        <v>0</v>
      </c>
      <c r="U202" s="76">
        <f t="shared" si="201"/>
        <v>0</v>
      </c>
      <c r="V202" s="76">
        <f t="shared" si="201"/>
        <v>0</v>
      </c>
      <c r="W202" s="76">
        <f t="shared" si="201"/>
        <v>0</v>
      </c>
      <c r="X202" s="76">
        <f t="shared" si="201"/>
        <v>0</v>
      </c>
      <c r="Y202" s="76">
        <f t="shared" si="201"/>
        <v>0</v>
      </c>
      <c r="Z202" s="76">
        <f t="shared" si="201"/>
        <v>0</v>
      </c>
      <c r="AA202" s="76">
        <f t="shared" si="201"/>
        <v>0</v>
      </c>
      <c r="AB202" s="76">
        <f t="shared" si="201"/>
        <v>0</v>
      </c>
      <c r="AC202" s="76">
        <f t="shared" si="201"/>
        <v>0</v>
      </c>
      <c r="AD202" s="76">
        <f t="shared" ref="AD202:BC202" si="202">SUM(AD11:AD201)</f>
        <v>0</v>
      </c>
      <c r="AE202" s="76">
        <f t="shared" si="202"/>
        <v>0</v>
      </c>
      <c r="AF202" s="76">
        <f t="shared" si="202"/>
        <v>0</v>
      </c>
      <c r="AG202" s="76">
        <f t="shared" si="202"/>
        <v>0</v>
      </c>
      <c r="AH202" s="76">
        <f t="shared" si="202"/>
        <v>0</v>
      </c>
      <c r="AI202" s="76">
        <f t="shared" si="202"/>
        <v>0</v>
      </c>
      <c r="AJ202" s="76">
        <f t="shared" si="202"/>
        <v>0</v>
      </c>
      <c r="AK202" s="76">
        <f t="shared" si="202"/>
        <v>0</v>
      </c>
      <c r="AL202" s="76">
        <f t="shared" si="202"/>
        <v>0</v>
      </c>
      <c r="AM202" s="76">
        <f t="shared" si="202"/>
        <v>0</v>
      </c>
      <c r="AN202" s="76">
        <f t="shared" si="202"/>
        <v>0</v>
      </c>
      <c r="AO202" s="76">
        <f t="shared" si="202"/>
        <v>0</v>
      </c>
      <c r="AP202" s="76">
        <f t="shared" si="202"/>
        <v>0</v>
      </c>
      <c r="AQ202" s="76">
        <f t="shared" si="202"/>
        <v>0</v>
      </c>
      <c r="AR202" s="76">
        <f t="shared" si="202"/>
        <v>0</v>
      </c>
      <c r="AS202" s="76">
        <f t="shared" si="202"/>
        <v>0</v>
      </c>
      <c r="AT202" s="76">
        <f t="shared" si="202"/>
        <v>0</v>
      </c>
      <c r="AU202" s="76">
        <f t="shared" si="202"/>
        <v>0</v>
      </c>
      <c r="AV202" s="76">
        <f t="shared" si="202"/>
        <v>0</v>
      </c>
      <c r="AW202" s="76">
        <f t="shared" si="202"/>
        <v>0</v>
      </c>
      <c r="AX202" s="76">
        <f t="shared" si="202"/>
        <v>0</v>
      </c>
      <c r="AY202" s="76">
        <f t="shared" si="202"/>
        <v>0</v>
      </c>
      <c r="AZ202" s="76">
        <f t="shared" si="202"/>
        <v>0</v>
      </c>
      <c r="BA202" s="76">
        <f t="shared" si="202"/>
        <v>0</v>
      </c>
      <c r="BB202" s="76">
        <f t="shared" si="202"/>
        <v>0</v>
      </c>
      <c r="BC202" s="76">
        <f t="shared" si="202"/>
        <v>0</v>
      </c>
      <c r="BD202" s="76">
        <f t="shared" ref="BD202:BN202" si="203">SUM(BD11:BD201)</f>
        <v>0</v>
      </c>
      <c r="BE202" s="76">
        <f t="shared" si="203"/>
        <v>0</v>
      </c>
      <c r="BF202" s="76">
        <f t="shared" si="203"/>
        <v>0</v>
      </c>
      <c r="BG202" s="76">
        <f t="shared" si="203"/>
        <v>0</v>
      </c>
      <c r="BH202" s="76">
        <f t="shared" si="203"/>
        <v>0</v>
      </c>
      <c r="BI202" s="76">
        <f t="shared" si="203"/>
        <v>0</v>
      </c>
      <c r="BJ202" s="76">
        <f t="shared" si="203"/>
        <v>0</v>
      </c>
      <c r="BK202" s="76">
        <f t="shared" si="203"/>
        <v>0</v>
      </c>
      <c r="BL202" s="76">
        <f t="shared" si="203"/>
        <v>0</v>
      </c>
      <c r="BM202" s="76">
        <f t="shared" si="203"/>
        <v>0</v>
      </c>
      <c r="BN202" s="76">
        <f t="shared" si="203"/>
        <v>0</v>
      </c>
      <c r="BO202" s="182"/>
      <c r="BP202" s="182"/>
      <c r="BQ202" s="182"/>
      <c r="BR202" s="182"/>
      <c r="BS202" s="182"/>
    </row>
    <row r="203" spans="1:71" x14ac:dyDescent="0.2">
      <c r="A203" s="182"/>
      <c r="B203" s="182"/>
      <c r="C203" s="182"/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182"/>
      <c r="AM203" s="182"/>
      <c r="AN203" s="182"/>
      <c r="AO203" s="182"/>
      <c r="AP203" s="182"/>
      <c r="AQ203" s="182"/>
      <c r="AR203" s="182"/>
      <c r="AS203" s="182"/>
      <c r="AT203" s="182"/>
      <c r="AU203" s="182"/>
      <c r="AV203" s="182"/>
      <c r="AW203" s="182"/>
      <c r="AX203" s="182"/>
      <c r="AY203" s="182"/>
      <c r="AZ203" s="182"/>
      <c r="BA203" s="182"/>
      <c r="BB203" s="182"/>
      <c r="BC203" s="182"/>
      <c r="BD203" s="182"/>
      <c r="BE203" s="182"/>
      <c r="BF203" s="182"/>
      <c r="BG203" s="182"/>
      <c r="BH203" s="182"/>
      <c r="BI203" s="182"/>
      <c r="BJ203" s="182"/>
      <c r="BK203" s="182"/>
      <c r="BL203" s="182"/>
      <c r="BM203" s="182"/>
      <c r="BN203" s="182"/>
      <c r="BO203" s="182"/>
      <c r="BP203" s="182"/>
      <c r="BQ203" s="182"/>
      <c r="BR203" s="182"/>
      <c r="BS203" s="182"/>
    </row>
    <row r="204" spans="1:71" x14ac:dyDescent="0.2">
      <c r="A204" s="182"/>
      <c r="B204" s="182"/>
      <c r="C204" s="182"/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2"/>
      <c r="AM204" s="182"/>
      <c r="AN204" s="182"/>
      <c r="AO204" s="182"/>
      <c r="AP204" s="182"/>
      <c r="AQ204" s="182"/>
      <c r="AR204" s="182"/>
      <c r="AS204" s="182"/>
      <c r="AT204" s="182"/>
      <c r="AU204" s="182"/>
      <c r="AV204" s="182"/>
      <c r="AW204" s="182"/>
      <c r="AX204" s="182"/>
      <c r="AY204" s="182"/>
      <c r="AZ204" s="182"/>
      <c r="BA204" s="182"/>
      <c r="BB204" s="182"/>
      <c r="BC204" s="182"/>
      <c r="BD204" s="182"/>
      <c r="BE204" s="182"/>
      <c r="BF204" s="182"/>
      <c r="BG204" s="182"/>
      <c r="BH204" s="182"/>
      <c r="BI204" s="182"/>
      <c r="BJ204" s="182"/>
      <c r="BK204" s="182"/>
      <c r="BL204" s="182"/>
      <c r="BM204" s="182"/>
      <c r="BN204" s="182"/>
      <c r="BO204" s="182"/>
      <c r="BP204" s="182"/>
      <c r="BQ204" s="182"/>
      <c r="BR204" s="182"/>
      <c r="BS204" s="182"/>
    </row>
    <row r="205" spans="1:71" x14ac:dyDescent="0.2">
      <c r="A205" s="182"/>
      <c r="B205" s="182"/>
      <c r="C205" s="182"/>
      <c r="D205" s="182"/>
      <c r="E205" s="182"/>
      <c r="F205" s="182"/>
      <c r="G205" s="182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82"/>
      <c r="AR205" s="182"/>
      <c r="AS205" s="182"/>
      <c r="AT205" s="182"/>
      <c r="AU205" s="182"/>
      <c r="AV205" s="182"/>
      <c r="AW205" s="182"/>
      <c r="AX205" s="182"/>
      <c r="AY205" s="182"/>
      <c r="AZ205" s="182"/>
      <c r="BA205" s="182"/>
      <c r="BB205" s="182"/>
      <c r="BC205" s="182"/>
      <c r="BD205" s="182"/>
      <c r="BE205" s="182"/>
      <c r="BF205" s="182"/>
      <c r="BG205" s="182"/>
      <c r="BH205" s="182"/>
      <c r="BI205" s="182"/>
      <c r="BJ205" s="182"/>
      <c r="BK205" s="182"/>
      <c r="BL205" s="182"/>
      <c r="BM205" s="182"/>
      <c r="BN205" s="182"/>
      <c r="BO205" s="182"/>
      <c r="BP205" s="182"/>
      <c r="BQ205" s="182"/>
      <c r="BR205" s="182"/>
      <c r="BS205" s="182"/>
    </row>
    <row r="206" spans="1:71" x14ac:dyDescent="0.2">
      <c r="A206" s="182"/>
      <c r="B206" s="182"/>
      <c r="C206" s="182"/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82"/>
      <c r="AR206" s="182"/>
      <c r="AS206" s="182"/>
      <c r="AT206" s="182"/>
      <c r="AU206" s="182"/>
      <c r="AV206" s="182"/>
      <c r="AW206" s="182"/>
      <c r="AX206" s="182"/>
      <c r="AY206" s="182"/>
      <c r="AZ206" s="182"/>
      <c r="BA206" s="182"/>
      <c r="BB206" s="182"/>
      <c r="BC206" s="182"/>
      <c r="BD206" s="182"/>
      <c r="BE206" s="182"/>
      <c r="BF206" s="182"/>
      <c r="BG206" s="182"/>
      <c r="BH206" s="182"/>
      <c r="BI206" s="182"/>
      <c r="BJ206" s="182"/>
      <c r="BK206" s="182"/>
      <c r="BL206" s="182"/>
      <c r="BM206" s="182"/>
      <c r="BN206" s="182"/>
      <c r="BO206" s="182"/>
      <c r="BP206" s="182"/>
      <c r="BQ206" s="182"/>
      <c r="BR206" s="182"/>
      <c r="BS206" s="182"/>
    </row>
    <row r="207" spans="1:71" x14ac:dyDescent="0.2">
      <c r="A207" s="182"/>
      <c r="B207" s="182"/>
      <c r="C207" s="182"/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82"/>
      <c r="AR207" s="182"/>
      <c r="AS207" s="182"/>
      <c r="AT207" s="182"/>
      <c r="AU207" s="182"/>
      <c r="AV207" s="182"/>
      <c r="AW207" s="182"/>
      <c r="AX207" s="182"/>
      <c r="AY207" s="182"/>
      <c r="AZ207" s="182"/>
      <c r="BA207" s="182"/>
      <c r="BB207" s="182"/>
      <c r="BC207" s="182"/>
      <c r="BD207" s="182"/>
      <c r="BE207" s="182"/>
      <c r="BF207" s="182"/>
      <c r="BG207" s="182"/>
      <c r="BH207" s="182"/>
      <c r="BI207" s="182"/>
      <c r="BJ207" s="182"/>
      <c r="BK207" s="182"/>
      <c r="BL207" s="182"/>
      <c r="BM207" s="182"/>
      <c r="BN207" s="182"/>
      <c r="BO207" s="182"/>
      <c r="BP207" s="182"/>
      <c r="BQ207" s="182"/>
      <c r="BR207" s="182"/>
      <c r="BS207" s="182"/>
    </row>
    <row r="208" spans="1:71" x14ac:dyDescent="0.2">
      <c r="A208" s="182"/>
      <c r="B208" s="182"/>
      <c r="C208" s="182"/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82"/>
      <c r="AR208" s="182"/>
      <c r="AS208" s="182"/>
      <c r="AT208" s="182"/>
      <c r="AU208" s="182"/>
      <c r="AV208" s="182"/>
      <c r="AW208" s="182"/>
      <c r="AX208" s="182"/>
      <c r="AY208" s="182"/>
      <c r="AZ208" s="182"/>
      <c r="BA208" s="182"/>
      <c r="BB208" s="182"/>
      <c r="BC208" s="182"/>
      <c r="BD208" s="182"/>
      <c r="BE208" s="182"/>
      <c r="BF208" s="182"/>
      <c r="BG208" s="182"/>
      <c r="BH208" s="182"/>
      <c r="BI208" s="182"/>
      <c r="BJ208" s="182"/>
      <c r="BK208" s="182"/>
      <c r="BL208" s="182"/>
      <c r="BM208" s="182"/>
      <c r="BN208" s="182"/>
      <c r="BO208" s="182"/>
      <c r="BP208" s="182"/>
      <c r="BQ208" s="182"/>
      <c r="BR208" s="182"/>
      <c r="BS208" s="182"/>
    </row>
    <row r="209" spans="1:71" x14ac:dyDescent="0.2">
      <c r="A209" s="182"/>
      <c r="B209" s="182"/>
      <c r="C209" s="182"/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182"/>
      <c r="AM209" s="182"/>
      <c r="AN209" s="182"/>
      <c r="AO209" s="182"/>
      <c r="AP209" s="182"/>
      <c r="AQ209" s="182"/>
      <c r="AR209" s="182"/>
      <c r="AS209" s="182"/>
      <c r="AT209" s="182"/>
      <c r="AU209" s="182"/>
      <c r="AV209" s="182"/>
      <c r="AW209" s="182"/>
      <c r="AX209" s="182"/>
      <c r="AY209" s="182"/>
      <c r="AZ209" s="182"/>
      <c r="BA209" s="182"/>
      <c r="BB209" s="182"/>
      <c r="BC209" s="182"/>
      <c r="BD209" s="182"/>
      <c r="BE209" s="182"/>
      <c r="BF209" s="182"/>
      <c r="BG209" s="182"/>
      <c r="BH209" s="182"/>
      <c r="BI209" s="182"/>
      <c r="BJ209" s="182"/>
      <c r="BK209" s="182"/>
      <c r="BL209" s="182"/>
      <c r="BM209" s="182"/>
      <c r="BN209" s="182"/>
      <c r="BO209" s="182"/>
      <c r="BP209" s="182"/>
      <c r="BQ209" s="182"/>
      <c r="BR209" s="182"/>
      <c r="BS209" s="182"/>
    </row>
    <row r="210" spans="1:71" x14ac:dyDescent="0.2">
      <c r="A210" s="182"/>
      <c r="B210" s="182"/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82"/>
      <c r="AQ210" s="182"/>
      <c r="AR210" s="182"/>
      <c r="AS210" s="182"/>
      <c r="AT210" s="182"/>
      <c r="AU210" s="182"/>
      <c r="AV210" s="182"/>
      <c r="AW210" s="182"/>
      <c r="AX210" s="182"/>
      <c r="AY210" s="182"/>
      <c r="AZ210" s="182"/>
      <c r="BA210" s="182"/>
      <c r="BB210" s="182"/>
      <c r="BC210" s="182"/>
      <c r="BD210" s="182"/>
      <c r="BE210" s="182"/>
      <c r="BF210" s="182"/>
      <c r="BG210" s="182"/>
      <c r="BH210" s="182"/>
      <c r="BI210" s="182"/>
      <c r="BJ210" s="182"/>
      <c r="BK210" s="182"/>
      <c r="BL210" s="182"/>
      <c r="BM210" s="182"/>
      <c r="BN210" s="182"/>
      <c r="BO210" s="182"/>
      <c r="BP210" s="182"/>
      <c r="BQ210" s="182"/>
      <c r="BR210" s="182"/>
      <c r="BS210" s="182"/>
    </row>
    <row r="211" spans="1:71" x14ac:dyDescent="0.2">
      <c r="A211" s="182"/>
      <c r="B211" s="182"/>
      <c r="C211" s="182"/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182"/>
      <c r="AM211" s="182"/>
      <c r="AN211" s="182"/>
      <c r="AO211" s="182"/>
      <c r="AP211" s="182"/>
      <c r="AQ211" s="182"/>
      <c r="AR211" s="182"/>
      <c r="AS211" s="182"/>
      <c r="AT211" s="182"/>
      <c r="AU211" s="182"/>
      <c r="AV211" s="182"/>
      <c r="AW211" s="182"/>
      <c r="AX211" s="182"/>
      <c r="AY211" s="182"/>
      <c r="AZ211" s="182"/>
      <c r="BA211" s="182"/>
      <c r="BB211" s="182"/>
      <c r="BC211" s="182"/>
      <c r="BD211" s="182"/>
      <c r="BE211" s="182"/>
      <c r="BF211" s="182"/>
      <c r="BG211" s="182"/>
      <c r="BH211" s="182"/>
      <c r="BI211" s="182"/>
      <c r="BJ211" s="182"/>
      <c r="BK211" s="182"/>
      <c r="BL211" s="182"/>
      <c r="BM211" s="182"/>
      <c r="BN211" s="182"/>
      <c r="BO211" s="182"/>
      <c r="BP211" s="182"/>
      <c r="BQ211" s="182"/>
      <c r="BR211" s="182"/>
      <c r="BS211" s="182"/>
    </row>
    <row r="212" spans="1:71" x14ac:dyDescent="0.2">
      <c r="A212" s="182"/>
      <c r="B212" s="182"/>
      <c r="C212" s="182"/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2"/>
      <c r="AQ212" s="182"/>
      <c r="AR212" s="182"/>
      <c r="AS212" s="182"/>
      <c r="AT212" s="182"/>
      <c r="AU212" s="182"/>
      <c r="AV212" s="182"/>
      <c r="AW212" s="182"/>
      <c r="AX212" s="182"/>
      <c r="AY212" s="182"/>
      <c r="AZ212" s="182"/>
      <c r="BA212" s="182"/>
      <c r="BB212" s="182"/>
      <c r="BC212" s="182"/>
      <c r="BD212" s="182"/>
      <c r="BE212" s="182"/>
      <c r="BF212" s="182"/>
      <c r="BG212" s="182"/>
      <c r="BH212" s="182"/>
      <c r="BI212" s="182"/>
      <c r="BJ212" s="182"/>
      <c r="BK212" s="182"/>
      <c r="BL212" s="182"/>
      <c r="BM212" s="182"/>
      <c r="BN212" s="182"/>
      <c r="BO212" s="182"/>
      <c r="BP212" s="182"/>
      <c r="BQ212" s="182"/>
      <c r="BR212" s="182"/>
      <c r="BS212" s="182"/>
    </row>
    <row r="213" spans="1:71" x14ac:dyDescent="0.2">
      <c r="A213" s="182"/>
      <c r="B213" s="182"/>
      <c r="C213" s="182"/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  <c r="AB213" s="182"/>
      <c r="AC213" s="182"/>
      <c r="AD213" s="182"/>
      <c r="AE213" s="182"/>
      <c r="AF213" s="182"/>
      <c r="AG213" s="182"/>
      <c r="AH213" s="182"/>
      <c r="AI213" s="182"/>
      <c r="AJ213" s="182"/>
      <c r="AK213" s="182"/>
      <c r="AL213" s="182"/>
      <c r="AM213" s="182"/>
      <c r="AN213" s="182"/>
      <c r="AO213" s="182"/>
      <c r="AP213" s="182"/>
      <c r="AQ213" s="182"/>
      <c r="AR213" s="182"/>
      <c r="AS213" s="182"/>
      <c r="AT213" s="182"/>
      <c r="AU213" s="182"/>
      <c r="AV213" s="182"/>
      <c r="AW213" s="182"/>
      <c r="AX213" s="182"/>
      <c r="AY213" s="182"/>
      <c r="AZ213" s="182"/>
      <c r="BA213" s="182"/>
      <c r="BB213" s="182"/>
      <c r="BC213" s="182"/>
      <c r="BD213" s="182"/>
      <c r="BE213" s="182"/>
      <c r="BF213" s="182"/>
      <c r="BG213" s="182"/>
      <c r="BH213" s="182"/>
      <c r="BI213" s="182"/>
      <c r="BJ213" s="182"/>
      <c r="BK213" s="182"/>
      <c r="BL213" s="182"/>
      <c r="BM213" s="182"/>
      <c r="BN213" s="182"/>
      <c r="BO213" s="182"/>
      <c r="BP213" s="182"/>
      <c r="BQ213" s="182"/>
      <c r="BR213" s="182"/>
      <c r="BS213" s="182"/>
    </row>
    <row r="214" spans="1:71" x14ac:dyDescent="0.2">
      <c r="A214" s="182"/>
      <c r="B214" s="182"/>
      <c r="C214" s="182"/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  <c r="AB214" s="182"/>
      <c r="AC214" s="182"/>
      <c r="AD214" s="182"/>
      <c r="AE214" s="182"/>
      <c r="AF214" s="182"/>
      <c r="AG214" s="182"/>
      <c r="AH214" s="182"/>
      <c r="AI214" s="182"/>
      <c r="AJ214" s="182"/>
      <c r="AK214" s="182"/>
      <c r="AL214" s="182"/>
      <c r="AM214" s="182"/>
      <c r="AN214" s="182"/>
      <c r="AO214" s="182"/>
      <c r="AP214" s="182"/>
      <c r="AQ214" s="182"/>
      <c r="AR214" s="182"/>
      <c r="AS214" s="182"/>
      <c r="AT214" s="182"/>
      <c r="AU214" s="182"/>
      <c r="AV214" s="182"/>
      <c r="AW214" s="182"/>
      <c r="AX214" s="182"/>
      <c r="AY214" s="182"/>
      <c r="AZ214" s="182"/>
      <c r="BA214" s="182"/>
      <c r="BB214" s="182"/>
      <c r="BC214" s="182"/>
      <c r="BD214" s="182"/>
      <c r="BE214" s="182"/>
      <c r="BF214" s="182"/>
      <c r="BG214" s="182"/>
      <c r="BH214" s="182"/>
      <c r="BI214" s="182"/>
      <c r="BJ214" s="182"/>
      <c r="BK214" s="182"/>
      <c r="BL214" s="182"/>
      <c r="BM214" s="182"/>
      <c r="BN214" s="182"/>
      <c r="BO214" s="182"/>
      <c r="BP214" s="182"/>
      <c r="BQ214" s="182"/>
      <c r="BR214" s="182"/>
      <c r="BS214" s="182"/>
    </row>
    <row r="215" spans="1:71" x14ac:dyDescent="0.2">
      <c r="A215" s="182"/>
      <c r="B215" s="182"/>
      <c r="C215" s="182"/>
      <c r="D215" s="182"/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  <c r="AA215" s="182"/>
      <c r="AB215" s="182"/>
      <c r="AC215" s="182"/>
      <c r="AD215" s="182"/>
      <c r="AE215" s="182"/>
      <c r="AF215" s="182"/>
      <c r="AG215" s="182"/>
      <c r="AH215" s="182"/>
      <c r="AI215" s="182"/>
      <c r="AJ215" s="182"/>
      <c r="AK215" s="182"/>
      <c r="AL215" s="182"/>
      <c r="AM215" s="182"/>
      <c r="AN215" s="182"/>
      <c r="AO215" s="182"/>
      <c r="AP215" s="182"/>
      <c r="AQ215" s="182"/>
      <c r="AR215" s="182"/>
      <c r="AS215" s="182"/>
      <c r="AT215" s="182"/>
      <c r="AU215" s="182"/>
      <c r="AV215" s="182"/>
      <c r="AW215" s="182"/>
      <c r="AX215" s="182"/>
      <c r="AY215" s="182"/>
      <c r="AZ215" s="182"/>
      <c r="BA215" s="182"/>
      <c r="BB215" s="182"/>
      <c r="BC215" s="182"/>
      <c r="BD215" s="182"/>
      <c r="BE215" s="182"/>
      <c r="BF215" s="182"/>
      <c r="BG215" s="182"/>
      <c r="BH215" s="182"/>
      <c r="BI215" s="182"/>
      <c r="BJ215" s="182"/>
      <c r="BK215" s="182"/>
      <c r="BL215" s="182"/>
      <c r="BM215" s="182"/>
      <c r="BN215" s="182"/>
      <c r="BO215" s="182"/>
      <c r="BP215" s="182"/>
      <c r="BQ215" s="182"/>
      <c r="BR215" s="182"/>
      <c r="BS215" s="182"/>
    </row>
    <row r="216" spans="1:71" x14ac:dyDescent="0.2">
      <c r="A216" s="182"/>
      <c r="B216" s="182"/>
      <c r="C216" s="182"/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82"/>
      <c r="AD216" s="182"/>
      <c r="AE216" s="182"/>
      <c r="AF216" s="182"/>
      <c r="AG216" s="182"/>
      <c r="AH216" s="182"/>
      <c r="AI216" s="182"/>
      <c r="AJ216" s="182"/>
      <c r="AK216" s="182"/>
      <c r="AL216" s="182"/>
      <c r="AM216" s="182"/>
      <c r="AN216" s="182"/>
      <c r="AO216" s="182"/>
      <c r="AP216" s="182"/>
      <c r="AQ216" s="182"/>
      <c r="AR216" s="182"/>
      <c r="AS216" s="182"/>
      <c r="AT216" s="182"/>
      <c r="AU216" s="182"/>
      <c r="AV216" s="182"/>
      <c r="AW216" s="182"/>
      <c r="AX216" s="182"/>
      <c r="AY216" s="182"/>
      <c r="AZ216" s="182"/>
      <c r="BA216" s="182"/>
      <c r="BB216" s="182"/>
      <c r="BC216" s="182"/>
      <c r="BD216" s="182"/>
      <c r="BE216" s="182"/>
      <c r="BF216" s="182"/>
      <c r="BG216" s="182"/>
      <c r="BH216" s="182"/>
      <c r="BI216" s="182"/>
      <c r="BJ216" s="182"/>
      <c r="BK216" s="182"/>
      <c r="BL216" s="182"/>
      <c r="BM216" s="182"/>
      <c r="BN216" s="182"/>
      <c r="BO216" s="182"/>
      <c r="BP216" s="182"/>
      <c r="BQ216" s="182"/>
      <c r="BR216" s="182"/>
      <c r="BS216" s="182"/>
    </row>
    <row r="217" spans="1:71" x14ac:dyDescent="0.2">
      <c r="A217" s="182"/>
      <c r="B217" s="182"/>
      <c r="C217" s="182"/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  <c r="AB217" s="182"/>
      <c r="AC217" s="182"/>
      <c r="AD217" s="182"/>
      <c r="AE217" s="182"/>
      <c r="AF217" s="182"/>
      <c r="AG217" s="182"/>
      <c r="AH217" s="182"/>
      <c r="AI217" s="182"/>
      <c r="AJ217" s="182"/>
      <c r="AK217" s="182"/>
      <c r="AL217" s="182"/>
      <c r="AM217" s="182"/>
      <c r="AN217" s="182"/>
      <c r="AO217" s="182"/>
      <c r="AP217" s="182"/>
      <c r="AQ217" s="182"/>
      <c r="AR217" s="182"/>
      <c r="AS217" s="182"/>
      <c r="AT217" s="182"/>
      <c r="AU217" s="182"/>
      <c r="AV217" s="182"/>
      <c r="AW217" s="182"/>
      <c r="AX217" s="182"/>
      <c r="AY217" s="182"/>
      <c r="AZ217" s="182"/>
      <c r="BA217" s="182"/>
      <c r="BB217" s="182"/>
      <c r="BC217" s="182"/>
      <c r="BD217" s="182"/>
      <c r="BE217" s="182"/>
      <c r="BF217" s="182"/>
      <c r="BG217" s="182"/>
      <c r="BH217" s="182"/>
      <c r="BI217" s="182"/>
      <c r="BJ217" s="182"/>
      <c r="BK217" s="182"/>
      <c r="BL217" s="182"/>
      <c r="BM217" s="182"/>
      <c r="BN217" s="182"/>
      <c r="BO217" s="182"/>
      <c r="BP217" s="182"/>
      <c r="BQ217" s="182"/>
      <c r="BR217" s="182"/>
      <c r="BS217" s="182"/>
    </row>
    <row r="218" spans="1:71" x14ac:dyDescent="0.2">
      <c r="A218" s="182"/>
      <c r="B218" s="182"/>
      <c r="C218" s="182"/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182"/>
      <c r="AI218" s="182"/>
      <c r="AJ218" s="182"/>
      <c r="AK218" s="182"/>
      <c r="AL218" s="182"/>
      <c r="AM218" s="182"/>
      <c r="AN218" s="182"/>
      <c r="AO218" s="182"/>
      <c r="AP218" s="182"/>
      <c r="AQ218" s="182"/>
      <c r="AR218" s="182"/>
      <c r="AS218" s="182"/>
      <c r="AT218" s="182"/>
      <c r="AU218" s="182"/>
      <c r="AV218" s="182"/>
      <c r="AW218" s="182"/>
      <c r="AX218" s="182"/>
      <c r="AY218" s="182"/>
      <c r="AZ218" s="182"/>
      <c r="BA218" s="182"/>
      <c r="BB218" s="182"/>
      <c r="BC218" s="182"/>
      <c r="BD218" s="182"/>
      <c r="BE218" s="182"/>
      <c r="BF218" s="182"/>
      <c r="BG218" s="182"/>
      <c r="BH218" s="182"/>
      <c r="BI218" s="182"/>
      <c r="BJ218" s="182"/>
      <c r="BK218" s="182"/>
      <c r="BL218" s="182"/>
      <c r="BM218" s="182"/>
      <c r="BN218" s="182"/>
      <c r="BO218" s="182"/>
      <c r="BP218" s="182"/>
      <c r="BQ218" s="182"/>
      <c r="BR218" s="182"/>
      <c r="BS218" s="182"/>
    </row>
    <row r="219" spans="1:71" x14ac:dyDescent="0.2">
      <c r="A219" s="182"/>
      <c r="B219" s="182"/>
      <c r="C219" s="182"/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  <c r="AA219" s="182"/>
      <c r="AB219" s="182"/>
      <c r="AC219" s="182"/>
      <c r="AD219" s="182"/>
      <c r="AE219" s="182"/>
      <c r="AF219" s="182"/>
      <c r="AG219" s="182"/>
      <c r="AH219" s="182"/>
      <c r="AI219" s="182"/>
      <c r="AJ219" s="182"/>
      <c r="AK219" s="182"/>
      <c r="AL219" s="182"/>
      <c r="AM219" s="182"/>
      <c r="AN219" s="182"/>
      <c r="AO219" s="182"/>
      <c r="AP219" s="182"/>
      <c r="AQ219" s="182"/>
      <c r="AR219" s="182"/>
      <c r="AS219" s="182"/>
      <c r="AT219" s="182"/>
      <c r="AU219" s="182"/>
      <c r="AV219" s="182"/>
      <c r="AW219" s="182"/>
      <c r="AX219" s="182"/>
      <c r="AY219" s="182"/>
      <c r="AZ219" s="182"/>
      <c r="BA219" s="182"/>
      <c r="BB219" s="182"/>
      <c r="BC219" s="182"/>
      <c r="BD219" s="182"/>
      <c r="BE219" s="182"/>
      <c r="BF219" s="182"/>
      <c r="BG219" s="182"/>
      <c r="BH219" s="182"/>
      <c r="BI219" s="182"/>
      <c r="BJ219" s="182"/>
      <c r="BK219" s="182"/>
      <c r="BL219" s="182"/>
      <c r="BM219" s="182"/>
      <c r="BN219" s="182"/>
      <c r="BO219" s="182"/>
      <c r="BP219" s="182"/>
      <c r="BQ219" s="182"/>
      <c r="BR219" s="182"/>
      <c r="BS219" s="182"/>
    </row>
    <row r="220" spans="1:71" x14ac:dyDescent="0.2">
      <c r="A220" s="182"/>
      <c r="B220" s="182"/>
      <c r="C220" s="182"/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  <c r="AA220" s="182"/>
      <c r="AB220" s="182"/>
      <c r="AC220" s="182"/>
      <c r="AD220" s="182"/>
      <c r="AE220" s="182"/>
      <c r="AF220" s="182"/>
      <c r="AG220" s="182"/>
      <c r="AH220" s="182"/>
      <c r="AI220" s="182"/>
      <c r="AJ220" s="182"/>
      <c r="AK220" s="182"/>
      <c r="AL220" s="182"/>
      <c r="AM220" s="182"/>
      <c r="AN220" s="182"/>
      <c r="AO220" s="182"/>
      <c r="AP220" s="182"/>
      <c r="AQ220" s="182"/>
      <c r="AR220" s="182"/>
      <c r="AS220" s="182"/>
      <c r="AT220" s="182"/>
      <c r="AU220" s="182"/>
      <c r="AV220" s="182"/>
      <c r="AW220" s="182"/>
      <c r="AX220" s="182"/>
      <c r="AY220" s="182"/>
      <c r="AZ220" s="182"/>
      <c r="BA220" s="182"/>
      <c r="BB220" s="182"/>
      <c r="BC220" s="182"/>
      <c r="BD220" s="182"/>
      <c r="BE220" s="182"/>
      <c r="BF220" s="182"/>
      <c r="BG220" s="182"/>
      <c r="BH220" s="182"/>
      <c r="BI220" s="182"/>
      <c r="BJ220" s="182"/>
      <c r="BK220" s="182"/>
      <c r="BL220" s="182"/>
      <c r="BM220" s="182"/>
      <c r="BN220" s="182"/>
      <c r="BO220" s="182"/>
      <c r="BP220" s="182"/>
      <c r="BQ220" s="182"/>
      <c r="BR220" s="182"/>
      <c r="BS220" s="182"/>
    </row>
    <row r="221" spans="1:71" x14ac:dyDescent="0.2">
      <c r="A221" s="182"/>
      <c r="B221" s="182"/>
      <c r="C221" s="182"/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  <c r="AB221" s="182"/>
      <c r="AC221" s="182"/>
      <c r="AD221" s="182"/>
      <c r="AE221" s="182"/>
      <c r="AF221" s="182"/>
      <c r="AG221" s="182"/>
      <c r="AH221" s="182"/>
      <c r="AI221" s="182"/>
      <c r="AJ221" s="182"/>
      <c r="AK221" s="182"/>
      <c r="AL221" s="182"/>
      <c r="AM221" s="182"/>
      <c r="AN221" s="182"/>
      <c r="AO221" s="182"/>
      <c r="AP221" s="182"/>
      <c r="AQ221" s="182"/>
      <c r="AR221" s="182"/>
      <c r="AS221" s="182"/>
      <c r="AT221" s="182"/>
      <c r="AU221" s="182"/>
      <c r="AV221" s="182"/>
      <c r="AW221" s="182"/>
      <c r="AX221" s="182"/>
      <c r="AY221" s="182"/>
      <c r="AZ221" s="182"/>
      <c r="BA221" s="182"/>
      <c r="BB221" s="182"/>
      <c r="BC221" s="182"/>
      <c r="BD221" s="182"/>
      <c r="BE221" s="182"/>
      <c r="BF221" s="182"/>
      <c r="BG221" s="182"/>
      <c r="BH221" s="182"/>
      <c r="BI221" s="182"/>
      <c r="BJ221" s="182"/>
      <c r="BK221" s="182"/>
      <c r="BL221" s="182"/>
      <c r="BM221" s="182"/>
      <c r="BN221" s="182"/>
      <c r="BO221" s="182"/>
      <c r="BP221" s="182"/>
      <c r="BQ221" s="182"/>
      <c r="BR221" s="182"/>
      <c r="BS221" s="182"/>
    </row>
    <row r="222" spans="1:71" x14ac:dyDescent="0.2">
      <c r="A222" s="182"/>
      <c r="B222" s="182"/>
      <c r="C222" s="182"/>
      <c r="D222" s="182"/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2"/>
      <c r="AF222" s="182"/>
      <c r="AG222" s="182"/>
      <c r="AH222" s="182"/>
      <c r="AI222" s="182"/>
      <c r="AJ222" s="182"/>
      <c r="AK222" s="182"/>
      <c r="AL222" s="182"/>
      <c r="AM222" s="182"/>
      <c r="AN222" s="182"/>
      <c r="AO222" s="182"/>
      <c r="AP222" s="182"/>
      <c r="AQ222" s="182"/>
      <c r="AR222" s="182"/>
      <c r="AS222" s="182"/>
      <c r="AT222" s="182"/>
      <c r="AU222" s="182"/>
      <c r="AV222" s="182"/>
      <c r="AW222" s="182"/>
      <c r="AX222" s="182"/>
      <c r="AY222" s="182"/>
      <c r="AZ222" s="182"/>
      <c r="BA222" s="182"/>
      <c r="BB222" s="182"/>
      <c r="BC222" s="182"/>
      <c r="BD222" s="182"/>
      <c r="BE222" s="182"/>
      <c r="BF222" s="182"/>
      <c r="BG222" s="182"/>
      <c r="BH222" s="182"/>
      <c r="BI222" s="182"/>
      <c r="BJ222" s="182"/>
      <c r="BK222" s="182"/>
      <c r="BL222" s="182"/>
      <c r="BM222" s="182"/>
      <c r="BN222" s="182"/>
      <c r="BO222" s="182"/>
      <c r="BP222" s="182"/>
      <c r="BQ222" s="182"/>
      <c r="BR222" s="182"/>
      <c r="BS222" s="182"/>
    </row>
    <row r="223" spans="1:71" x14ac:dyDescent="0.2">
      <c r="A223" s="182"/>
      <c r="B223" s="182"/>
      <c r="C223" s="182"/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82"/>
      <c r="AR223" s="182"/>
      <c r="AS223" s="182"/>
      <c r="AT223" s="182"/>
      <c r="AU223" s="182"/>
      <c r="AV223" s="182"/>
      <c r="AW223" s="182"/>
      <c r="AX223" s="182"/>
      <c r="AY223" s="182"/>
      <c r="AZ223" s="182"/>
      <c r="BA223" s="182"/>
      <c r="BB223" s="182"/>
      <c r="BC223" s="182"/>
      <c r="BD223" s="182"/>
      <c r="BE223" s="182"/>
      <c r="BF223" s="182"/>
      <c r="BG223" s="182"/>
      <c r="BH223" s="182"/>
      <c r="BI223" s="182"/>
      <c r="BJ223" s="182"/>
      <c r="BK223" s="182"/>
      <c r="BL223" s="182"/>
      <c r="BM223" s="182"/>
      <c r="BN223" s="182"/>
      <c r="BO223" s="182"/>
      <c r="BP223" s="182"/>
      <c r="BQ223" s="182"/>
      <c r="BR223" s="182"/>
      <c r="BS223" s="182"/>
    </row>
    <row r="224" spans="1:71" x14ac:dyDescent="0.2">
      <c r="A224" s="182"/>
      <c r="B224" s="182"/>
      <c r="C224" s="182"/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82"/>
      <c r="AR224" s="182"/>
      <c r="AS224" s="182"/>
      <c r="AT224" s="182"/>
      <c r="AU224" s="182"/>
      <c r="AV224" s="182"/>
      <c r="AW224" s="182"/>
      <c r="AX224" s="182"/>
      <c r="AY224" s="182"/>
      <c r="AZ224" s="182"/>
      <c r="BA224" s="182"/>
      <c r="BB224" s="182"/>
      <c r="BC224" s="182"/>
      <c r="BD224" s="182"/>
      <c r="BE224" s="182"/>
      <c r="BF224" s="182"/>
      <c r="BG224" s="182"/>
      <c r="BH224" s="182"/>
      <c r="BI224" s="182"/>
      <c r="BJ224" s="182"/>
      <c r="BK224" s="182"/>
      <c r="BL224" s="182"/>
      <c r="BM224" s="182"/>
      <c r="BN224" s="182"/>
      <c r="BO224" s="182"/>
      <c r="BP224" s="182"/>
      <c r="BQ224" s="182"/>
      <c r="BR224" s="182"/>
      <c r="BS224" s="182"/>
    </row>
    <row r="225" spans="1:71" x14ac:dyDescent="0.2">
      <c r="A225" s="182"/>
      <c r="B225" s="182"/>
      <c r="C225" s="182"/>
      <c r="D225" s="182"/>
      <c r="E225" s="182"/>
      <c r="F225" s="182"/>
      <c r="G225" s="182"/>
      <c r="H225" s="182"/>
      <c r="I225" s="182"/>
      <c r="J225" s="182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  <c r="AA225" s="182"/>
      <c r="AB225" s="182"/>
      <c r="AC225" s="182"/>
      <c r="AD225" s="182"/>
      <c r="AE225" s="182"/>
      <c r="AF225" s="182"/>
      <c r="AG225" s="182"/>
      <c r="AH225" s="182"/>
      <c r="AI225" s="182"/>
      <c r="AJ225" s="182"/>
      <c r="AK225" s="182"/>
      <c r="AL225" s="182"/>
      <c r="AM225" s="182"/>
      <c r="AN225" s="182"/>
      <c r="AO225" s="182"/>
      <c r="AP225" s="182"/>
      <c r="AQ225" s="182"/>
      <c r="AR225" s="182"/>
      <c r="AS225" s="182"/>
      <c r="AT225" s="182"/>
      <c r="AU225" s="182"/>
      <c r="AV225" s="182"/>
      <c r="AW225" s="182"/>
      <c r="AX225" s="182"/>
      <c r="AY225" s="182"/>
      <c r="AZ225" s="182"/>
      <c r="BA225" s="182"/>
      <c r="BB225" s="182"/>
      <c r="BC225" s="182"/>
      <c r="BD225" s="182"/>
      <c r="BE225" s="182"/>
      <c r="BF225" s="182"/>
      <c r="BG225" s="182"/>
      <c r="BH225" s="182"/>
      <c r="BI225" s="182"/>
      <c r="BJ225" s="182"/>
      <c r="BK225" s="182"/>
      <c r="BL225" s="182"/>
      <c r="BM225" s="182"/>
      <c r="BN225" s="182"/>
      <c r="BO225" s="182"/>
      <c r="BP225" s="182"/>
      <c r="BQ225" s="182"/>
      <c r="BR225" s="182"/>
      <c r="BS225" s="182"/>
    </row>
    <row r="226" spans="1:71" x14ac:dyDescent="0.2">
      <c r="A226" s="182"/>
      <c r="B226" s="182"/>
      <c r="C226" s="182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2"/>
      <c r="AH226" s="182"/>
      <c r="AI226" s="182"/>
      <c r="AJ226" s="182"/>
      <c r="AK226" s="182"/>
      <c r="AL226" s="182"/>
      <c r="AM226" s="182"/>
      <c r="AN226" s="182"/>
      <c r="AO226" s="182"/>
      <c r="AP226" s="182"/>
      <c r="AQ226" s="182"/>
      <c r="AR226" s="182"/>
      <c r="AS226" s="182"/>
      <c r="AT226" s="182"/>
      <c r="AU226" s="182"/>
      <c r="AV226" s="182"/>
      <c r="AW226" s="182"/>
      <c r="AX226" s="182"/>
      <c r="AY226" s="182"/>
      <c r="AZ226" s="182"/>
      <c r="BA226" s="182"/>
      <c r="BB226" s="182"/>
      <c r="BC226" s="182"/>
      <c r="BD226" s="182"/>
      <c r="BE226" s="182"/>
      <c r="BF226" s="182"/>
      <c r="BG226" s="182"/>
      <c r="BH226" s="182"/>
      <c r="BI226" s="182"/>
      <c r="BJ226" s="182"/>
      <c r="BK226" s="182"/>
      <c r="BL226" s="182"/>
      <c r="BM226" s="182"/>
      <c r="BN226" s="182"/>
      <c r="BO226" s="182"/>
      <c r="BP226" s="182"/>
      <c r="BQ226" s="182"/>
      <c r="BR226" s="182"/>
      <c r="BS226" s="182"/>
    </row>
    <row r="227" spans="1:71" x14ac:dyDescent="0.2">
      <c r="A227" s="182"/>
      <c r="B227" s="182"/>
      <c r="C227" s="182"/>
      <c r="D227" s="182"/>
      <c r="E227" s="182"/>
      <c r="F227" s="182"/>
      <c r="G227" s="182"/>
      <c r="H227" s="182"/>
      <c r="I227" s="182"/>
      <c r="J227" s="182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82"/>
      <c r="AA227" s="182"/>
      <c r="AB227" s="182"/>
      <c r="AC227" s="182"/>
      <c r="AD227" s="182"/>
      <c r="AE227" s="182"/>
      <c r="AF227" s="182"/>
      <c r="AG227" s="182"/>
      <c r="AH227" s="182"/>
      <c r="AI227" s="182"/>
      <c r="AJ227" s="182"/>
      <c r="AK227" s="182"/>
      <c r="AL227" s="182"/>
      <c r="AM227" s="182"/>
      <c r="AN227" s="182"/>
      <c r="AO227" s="182"/>
      <c r="AP227" s="182"/>
      <c r="AQ227" s="182"/>
      <c r="AR227" s="182"/>
      <c r="AS227" s="182"/>
      <c r="AT227" s="182"/>
      <c r="AU227" s="182"/>
      <c r="AV227" s="182"/>
      <c r="AW227" s="182"/>
      <c r="AX227" s="182"/>
      <c r="AY227" s="182"/>
      <c r="AZ227" s="182"/>
      <c r="BA227" s="182"/>
      <c r="BB227" s="182"/>
      <c r="BC227" s="182"/>
      <c r="BD227" s="182"/>
      <c r="BE227" s="182"/>
      <c r="BF227" s="182"/>
      <c r="BG227" s="182"/>
      <c r="BH227" s="182"/>
      <c r="BI227" s="182"/>
      <c r="BJ227" s="182"/>
      <c r="BK227" s="182"/>
      <c r="BL227" s="182"/>
      <c r="BM227" s="182"/>
      <c r="BN227" s="182"/>
      <c r="BO227" s="182"/>
      <c r="BP227" s="182"/>
      <c r="BQ227" s="182"/>
      <c r="BR227" s="182"/>
      <c r="BS227" s="182"/>
    </row>
    <row r="228" spans="1:71" x14ac:dyDescent="0.2">
      <c r="A228" s="182"/>
      <c r="B228" s="182"/>
      <c r="C228" s="182"/>
      <c r="D228" s="182"/>
      <c r="E228" s="182"/>
      <c r="F228" s="182"/>
      <c r="G228" s="182"/>
      <c r="H228" s="182"/>
      <c r="I228" s="182"/>
      <c r="J228" s="182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  <c r="AA228" s="182"/>
      <c r="AB228" s="182"/>
      <c r="AC228" s="182"/>
      <c r="AD228" s="182"/>
      <c r="AE228" s="182"/>
      <c r="AF228" s="182"/>
      <c r="AG228" s="182"/>
      <c r="AH228" s="182"/>
      <c r="AI228" s="182"/>
      <c r="AJ228" s="182"/>
      <c r="AK228" s="182"/>
      <c r="AL228" s="182"/>
      <c r="AM228" s="182"/>
      <c r="AN228" s="182"/>
      <c r="AO228" s="182"/>
      <c r="AP228" s="182"/>
      <c r="AQ228" s="182"/>
      <c r="AR228" s="182"/>
      <c r="AS228" s="182"/>
      <c r="AT228" s="182"/>
      <c r="AU228" s="182"/>
      <c r="AV228" s="182"/>
      <c r="AW228" s="182"/>
      <c r="AX228" s="182"/>
      <c r="AY228" s="182"/>
      <c r="AZ228" s="182"/>
      <c r="BA228" s="182"/>
      <c r="BB228" s="182"/>
      <c r="BC228" s="182"/>
      <c r="BD228" s="182"/>
      <c r="BE228" s="182"/>
      <c r="BF228" s="182"/>
      <c r="BG228" s="182"/>
      <c r="BH228" s="182"/>
      <c r="BI228" s="182"/>
      <c r="BJ228" s="182"/>
      <c r="BK228" s="182"/>
      <c r="BL228" s="182"/>
      <c r="BM228" s="182"/>
      <c r="BN228" s="182"/>
      <c r="BO228" s="182"/>
      <c r="BP228" s="182"/>
      <c r="BQ228" s="182"/>
      <c r="BR228" s="182"/>
      <c r="BS228" s="182"/>
    </row>
    <row r="229" spans="1:71" x14ac:dyDescent="0.2">
      <c r="A229" s="182"/>
      <c r="B229" s="182"/>
      <c r="C229" s="182"/>
      <c r="D229" s="182"/>
      <c r="E229" s="182"/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82"/>
      <c r="AR229" s="182"/>
      <c r="AS229" s="182"/>
      <c r="AT229" s="182"/>
      <c r="AU229" s="182"/>
      <c r="AV229" s="182"/>
      <c r="AW229" s="182"/>
      <c r="AX229" s="182"/>
      <c r="AY229" s="182"/>
      <c r="AZ229" s="182"/>
      <c r="BA229" s="182"/>
      <c r="BB229" s="182"/>
      <c r="BC229" s="182"/>
      <c r="BD229" s="182"/>
      <c r="BE229" s="182"/>
      <c r="BF229" s="182"/>
      <c r="BG229" s="182"/>
      <c r="BH229" s="182"/>
      <c r="BI229" s="182"/>
      <c r="BJ229" s="182"/>
      <c r="BK229" s="182"/>
      <c r="BL229" s="182"/>
      <c r="BM229" s="182"/>
      <c r="BN229" s="182"/>
      <c r="BO229" s="182"/>
      <c r="BP229" s="182"/>
      <c r="BQ229" s="182"/>
      <c r="BR229" s="182"/>
      <c r="BS229" s="182"/>
    </row>
    <row r="230" spans="1:71" x14ac:dyDescent="0.2">
      <c r="A230" s="182"/>
      <c r="B230" s="182"/>
      <c r="C230" s="182"/>
      <c r="D230" s="182"/>
      <c r="E230" s="182"/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182"/>
      <c r="AT230" s="182"/>
      <c r="AU230" s="182"/>
      <c r="AV230" s="182"/>
      <c r="AW230" s="182"/>
      <c r="AX230" s="182"/>
      <c r="AY230" s="182"/>
      <c r="AZ230" s="182"/>
      <c r="BA230" s="182"/>
      <c r="BB230" s="182"/>
      <c r="BC230" s="182"/>
      <c r="BD230" s="182"/>
      <c r="BE230" s="182"/>
      <c r="BF230" s="182"/>
      <c r="BG230" s="182"/>
      <c r="BH230" s="182"/>
      <c r="BI230" s="182"/>
      <c r="BJ230" s="182"/>
      <c r="BK230" s="182"/>
      <c r="BL230" s="182"/>
      <c r="BM230" s="182"/>
      <c r="BN230" s="182"/>
      <c r="BO230" s="182"/>
      <c r="BP230" s="182"/>
      <c r="BQ230" s="182"/>
      <c r="BR230" s="182"/>
      <c r="BS230" s="182"/>
    </row>
    <row r="231" spans="1:71" x14ac:dyDescent="0.2">
      <c r="A231" s="182"/>
      <c r="B231" s="182"/>
      <c r="C231" s="182"/>
      <c r="D231" s="182"/>
      <c r="E231" s="182"/>
      <c r="F231" s="182"/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  <c r="AA231" s="182"/>
      <c r="AB231" s="182"/>
      <c r="AC231" s="182"/>
      <c r="AD231" s="182"/>
      <c r="AE231" s="182"/>
      <c r="AF231" s="182"/>
      <c r="AG231" s="182"/>
      <c r="AH231" s="182"/>
      <c r="AI231" s="182"/>
      <c r="AJ231" s="182"/>
      <c r="AK231" s="182"/>
      <c r="AL231" s="182"/>
      <c r="AM231" s="182"/>
      <c r="AN231" s="182"/>
      <c r="AO231" s="182"/>
      <c r="AP231" s="182"/>
      <c r="AQ231" s="182"/>
      <c r="AR231" s="182"/>
      <c r="AS231" s="182"/>
      <c r="AT231" s="182"/>
      <c r="AU231" s="182"/>
      <c r="AV231" s="182"/>
      <c r="AW231" s="182"/>
      <c r="AX231" s="182"/>
      <c r="AY231" s="182"/>
      <c r="AZ231" s="182"/>
      <c r="BA231" s="182"/>
      <c r="BB231" s="182"/>
      <c r="BC231" s="182"/>
      <c r="BD231" s="182"/>
      <c r="BE231" s="182"/>
      <c r="BF231" s="182"/>
      <c r="BG231" s="182"/>
      <c r="BH231" s="182"/>
      <c r="BI231" s="182"/>
      <c r="BJ231" s="182"/>
      <c r="BK231" s="182"/>
      <c r="BL231" s="182"/>
      <c r="BM231" s="182"/>
      <c r="BN231" s="182"/>
      <c r="BO231" s="182"/>
      <c r="BP231" s="182"/>
      <c r="BQ231" s="182"/>
      <c r="BR231" s="182"/>
      <c r="BS231" s="182"/>
    </row>
    <row r="232" spans="1:71" x14ac:dyDescent="0.2">
      <c r="A232" s="182"/>
      <c r="B232" s="182"/>
      <c r="C232" s="182"/>
      <c r="D232" s="182"/>
      <c r="E232" s="182"/>
      <c r="F232" s="182"/>
      <c r="G232" s="182"/>
      <c r="H232" s="182"/>
      <c r="I232" s="182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82"/>
      <c r="AA232" s="182"/>
      <c r="AB232" s="182"/>
      <c r="AC232" s="182"/>
      <c r="AD232" s="182"/>
      <c r="AE232" s="182"/>
      <c r="AF232" s="182"/>
      <c r="AG232" s="182"/>
      <c r="AH232" s="182"/>
      <c r="AI232" s="182"/>
      <c r="AJ232" s="182"/>
      <c r="AK232" s="182"/>
      <c r="AL232" s="182"/>
      <c r="AM232" s="182"/>
      <c r="AN232" s="182"/>
      <c r="AO232" s="182"/>
      <c r="AP232" s="182"/>
      <c r="AQ232" s="182"/>
      <c r="AR232" s="182"/>
      <c r="AS232" s="182"/>
      <c r="AT232" s="182"/>
      <c r="AU232" s="182"/>
      <c r="AV232" s="182"/>
      <c r="AW232" s="182"/>
      <c r="AX232" s="182"/>
      <c r="AY232" s="182"/>
      <c r="AZ232" s="182"/>
      <c r="BA232" s="182"/>
      <c r="BB232" s="182"/>
      <c r="BC232" s="182"/>
      <c r="BD232" s="182"/>
      <c r="BE232" s="182"/>
      <c r="BF232" s="182"/>
      <c r="BG232" s="182"/>
      <c r="BH232" s="182"/>
      <c r="BI232" s="182"/>
      <c r="BJ232" s="182"/>
      <c r="BK232" s="182"/>
      <c r="BL232" s="182"/>
      <c r="BM232" s="182"/>
      <c r="BN232" s="182"/>
      <c r="BO232" s="182"/>
      <c r="BP232" s="182"/>
      <c r="BQ232" s="182"/>
      <c r="BR232" s="182"/>
      <c r="BS232" s="182"/>
    </row>
    <row r="233" spans="1:71" x14ac:dyDescent="0.2">
      <c r="A233" s="182"/>
      <c r="B233" s="182"/>
      <c r="C233" s="182"/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82"/>
      <c r="AA233" s="182"/>
      <c r="AB233" s="182"/>
      <c r="AC233" s="182"/>
      <c r="AD233" s="182"/>
      <c r="AE233" s="182"/>
      <c r="AF233" s="182"/>
      <c r="AG233" s="182"/>
      <c r="AH233" s="182"/>
      <c r="AI233" s="182"/>
      <c r="AJ233" s="182"/>
      <c r="AK233" s="182"/>
      <c r="AL233" s="182"/>
      <c r="AM233" s="182"/>
      <c r="AN233" s="182"/>
      <c r="AO233" s="182"/>
      <c r="AP233" s="182"/>
      <c r="AQ233" s="182"/>
      <c r="AR233" s="182"/>
      <c r="AS233" s="182"/>
      <c r="AT233" s="182"/>
      <c r="AU233" s="182"/>
      <c r="AV233" s="182"/>
      <c r="AW233" s="182"/>
      <c r="AX233" s="182"/>
      <c r="AY233" s="182"/>
      <c r="AZ233" s="182"/>
      <c r="BA233" s="182"/>
      <c r="BB233" s="182"/>
      <c r="BC233" s="182"/>
      <c r="BD233" s="182"/>
      <c r="BE233" s="182"/>
      <c r="BF233" s="182"/>
      <c r="BG233" s="182"/>
      <c r="BH233" s="182"/>
      <c r="BI233" s="182"/>
      <c r="BJ233" s="182"/>
      <c r="BK233" s="182"/>
      <c r="BL233" s="182"/>
      <c r="BM233" s="182"/>
      <c r="BN233" s="182"/>
      <c r="BO233" s="182"/>
      <c r="BP233" s="182"/>
      <c r="BQ233" s="182"/>
      <c r="BR233" s="182"/>
      <c r="BS233" s="182"/>
    </row>
    <row r="234" spans="1:71" x14ac:dyDescent="0.2">
      <c r="A234" s="182"/>
      <c r="B234" s="182"/>
      <c r="C234" s="182"/>
      <c r="D234" s="182"/>
      <c r="E234" s="182"/>
      <c r="F234" s="182"/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82"/>
      <c r="AA234" s="182"/>
      <c r="AB234" s="182"/>
      <c r="AC234" s="182"/>
      <c r="AD234" s="182"/>
      <c r="AE234" s="182"/>
      <c r="AF234" s="182"/>
      <c r="AG234" s="182"/>
      <c r="AH234" s="182"/>
      <c r="AI234" s="182"/>
      <c r="AJ234" s="182"/>
      <c r="AK234" s="182"/>
      <c r="AL234" s="182"/>
      <c r="AM234" s="182"/>
      <c r="AN234" s="182"/>
      <c r="AO234" s="182"/>
      <c r="AP234" s="182"/>
      <c r="AQ234" s="182"/>
      <c r="AR234" s="182"/>
      <c r="AS234" s="182"/>
      <c r="AT234" s="182"/>
      <c r="AU234" s="182"/>
      <c r="AV234" s="182"/>
      <c r="AW234" s="182"/>
      <c r="AX234" s="182"/>
      <c r="AY234" s="182"/>
      <c r="AZ234" s="182"/>
      <c r="BA234" s="182"/>
      <c r="BB234" s="182"/>
      <c r="BC234" s="182"/>
      <c r="BD234" s="182"/>
      <c r="BE234" s="182"/>
      <c r="BF234" s="182"/>
      <c r="BG234" s="182"/>
      <c r="BH234" s="182"/>
      <c r="BI234" s="182"/>
      <c r="BJ234" s="182"/>
      <c r="BK234" s="182"/>
      <c r="BL234" s="182"/>
      <c r="BM234" s="182"/>
      <c r="BN234" s="182"/>
      <c r="BO234" s="182"/>
      <c r="BP234" s="182"/>
      <c r="BQ234" s="182"/>
      <c r="BR234" s="182"/>
      <c r="BS234" s="182"/>
    </row>
    <row r="235" spans="1:71" x14ac:dyDescent="0.2">
      <c r="A235" s="182"/>
      <c r="B235" s="182"/>
      <c r="C235" s="182"/>
      <c r="D235" s="182"/>
      <c r="E235" s="182"/>
      <c r="F235" s="182"/>
      <c r="G235" s="182"/>
      <c r="H235" s="182"/>
      <c r="I235" s="182"/>
      <c r="J235" s="182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82"/>
      <c r="AA235" s="182"/>
      <c r="AB235" s="182"/>
      <c r="AC235" s="182"/>
      <c r="AD235" s="182"/>
      <c r="AE235" s="182"/>
      <c r="AF235" s="182"/>
      <c r="AG235" s="182"/>
      <c r="AH235" s="182"/>
      <c r="AI235" s="182"/>
      <c r="AJ235" s="182"/>
      <c r="AK235" s="182"/>
      <c r="AL235" s="182"/>
      <c r="AM235" s="182"/>
      <c r="AN235" s="182"/>
      <c r="AO235" s="182"/>
      <c r="AP235" s="182"/>
      <c r="AQ235" s="182"/>
      <c r="AR235" s="182"/>
      <c r="AS235" s="182"/>
      <c r="AT235" s="182"/>
      <c r="AU235" s="182"/>
      <c r="AV235" s="182"/>
      <c r="AW235" s="182"/>
      <c r="AX235" s="182"/>
      <c r="AY235" s="182"/>
      <c r="AZ235" s="182"/>
      <c r="BA235" s="182"/>
      <c r="BB235" s="182"/>
      <c r="BC235" s="182"/>
      <c r="BD235" s="182"/>
      <c r="BE235" s="182"/>
      <c r="BF235" s="182"/>
      <c r="BG235" s="182"/>
      <c r="BH235" s="182"/>
      <c r="BI235" s="182"/>
      <c r="BJ235" s="182"/>
      <c r="BK235" s="182"/>
      <c r="BL235" s="182"/>
      <c r="BM235" s="182"/>
      <c r="BN235" s="182"/>
      <c r="BO235" s="182"/>
      <c r="BP235" s="182"/>
      <c r="BQ235" s="182"/>
      <c r="BR235" s="182"/>
      <c r="BS235" s="182"/>
    </row>
    <row r="236" spans="1:71" x14ac:dyDescent="0.2">
      <c r="A236" s="182"/>
      <c r="B236" s="182"/>
      <c r="C236" s="182"/>
      <c r="D236" s="182"/>
      <c r="E236" s="182"/>
      <c r="F236" s="182"/>
      <c r="G236" s="182"/>
      <c r="H236" s="182"/>
      <c r="I236" s="182"/>
      <c r="J236" s="182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82"/>
      <c r="AA236" s="182"/>
      <c r="AB236" s="182"/>
      <c r="AC236" s="182"/>
      <c r="AD236" s="182"/>
      <c r="AE236" s="182"/>
      <c r="AF236" s="182"/>
      <c r="AG236" s="182"/>
      <c r="AH236" s="182"/>
      <c r="AI236" s="182"/>
      <c r="AJ236" s="182"/>
      <c r="AK236" s="182"/>
      <c r="AL236" s="182"/>
      <c r="AM236" s="182"/>
      <c r="AN236" s="182"/>
      <c r="AO236" s="182"/>
      <c r="AP236" s="182"/>
      <c r="AQ236" s="182"/>
      <c r="AR236" s="182"/>
      <c r="AS236" s="182"/>
      <c r="AT236" s="182"/>
      <c r="AU236" s="182"/>
      <c r="AV236" s="182"/>
      <c r="AW236" s="182"/>
      <c r="AX236" s="182"/>
      <c r="AY236" s="182"/>
      <c r="AZ236" s="182"/>
      <c r="BA236" s="182"/>
      <c r="BB236" s="182"/>
      <c r="BC236" s="182"/>
      <c r="BD236" s="182"/>
      <c r="BE236" s="182"/>
      <c r="BF236" s="182"/>
      <c r="BG236" s="182"/>
      <c r="BH236" s="182"/>
      <c r="BI236" s="182"/>
      <c r="BJ236" s="182"/>
      <c r="BK236" s="182"/>
      <c r="BL236" s="182"/>
      <c r="BM236" s="182"/>
      <c r="BN236" s="182"/>
      <c r="BO236" s="182"/>
      <c r="BP236" s="182"/>
      <c r="BQ236" s="182"/>
      <c r="BR236" s="182"/>
      <c r="BS236" s="182"/>
    </row>
    <row r="237" spans="1:71" x14ac:dyDescent="0.2">
      <c r="A237" s="182"/>
      <c r="B237" s="182"/>
      <c r="C237" s="182"/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82"/>
      <c r="AA237" s="182"/>
      <c r="AB237" s="182"/>
      <c r="AC237" s="182"/>
      <c r="AD237" s="182"/>
      <c r="AE237" s="182"/>
      <c r="AF237" s="182"/>
      <c r="AG237" s="182"/>
      <c r="AH237" s="182"/>
      <c r="AI237" s="182"/>
      <c r="AJ237" s="182"/>
      <c r="AK237" s="182"/>
      <c r="AL237" s="182"/>
      <c r="AM237" s="182"/>
      <c r="AN237" s="182"/>
      <c r="AO237" s="182"/>
      <c r="AP237" s="182"/>
      <c r="AQ237" s="182"/>
      <c r="AR237" s="182"/>
      <c r="AS237" s="182"/>
      <c r="AT237" s="182"/>
      <c r="AU237" s="182"/>
      <c r="AV237" s="182"/>
      <c r="AW237" s="182"/>
      <c r="AX237" s="182"/>
      <c r="AY237" s="182"/>
      <c r="AZ237" s="182"/>
      <c r="BA237" s="182"/>
      <c r="BB237" s="182"/>
      <c r="BC237" s="182"/>
      <c r="BD237" s="182"/>
      <c r="BE237" s="182"/>
      <c r="BF237" s="182"/>
      <c r="BG237" s="182"/>
      <c r="BH237" s="182"/>
      <c r="BI237" s="182"/>
      <c r="BJ237" s="182"/>
      <c r="BK237" s="182"/>
      <c r="BL237" s="182"/>
      <c r="BM237" s="182"/>
      <c r="BN237" s="182"/>
      <c r="BO237" s="182"/>
      <c r="BP237" s="182"/>
      <c r="BQ237" s="182"/>
      <c r="BR237" s="182"/>
      <c r="BS237" s="182"/>
    </row>
    <row r="238" spans="1:71" x14ac:dyDescent="0.2">
      <c r="A238" s="182"/>
      <c r="B238" s="182"/>
      <c r="C238" s="182"/>
      <c r="D238" s="182"/>
      <c r="E238" s="182"/>
      <c r="F238" s="182"/>
      <c r="G238" s="182"/>
      <c r="H238" s="182"/>
      <c r="I238" s="182"/>
      <c r="J238" s="182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82"/>
      <c r="AA238" s="182"/>
      <c r="AB238" s="182"/>
      <c r="AC238" s="182"/>
      <c r="AD238" s="182"/>
      <c r="AE238" s="182"/>
      <c r="AF238" s="182"/>
      <c r="AG238" s="182"/>
      <c r="AH238" s="182"/>
      <c r="AI238" s="182"/>
      <c r="AJ238" s="182"/>
      <c r="AK238" s="182"/>
      <c r="AL238" s="182"/>
      <c r="AM238" s="182"/>
      <c r="AN238" s="182"/>
      <c r="AO238" s="182"/>
      <c r="AP238" s="182"/>
      <c r="AQ238" s="182"/>
      <c r="AR238" s="182"/>
      <c r="AS238" s="182"/>
      <c r="AT238" s="182"/>
      <c r="AU238" s="182"/>
      <c r="AV238" s="182"/>
      <c r="AW238" s="182"/>
      <c r="AX238" s="182"/>
      <c r="AY238" s="182"/>
      <c r="AZ238" s="182"/>
      <c r="BA238" s="182"/>
      <c r="BB238" s="182"/>
      <c r="BC238" s="182"/>
      <c r="BD238" s="182"/>
      <c r="BE238" s="182"/>
      <c r="BF238" s="182"/>
      <c r="BG238" s="182"/>
      <c r="BH238" s="182"/>
      <c r="BI238" s="182"/>
      <c r="BJ238" s="182"/>
      <c r="BK238" s="182"/>
      <c r="BL238" s="182"/>
      <c r="BM238" s="182"/>
      <c r="BN238" s="182"/>
      <c r="BO238" s="182"/>
      <c r="BP238" s="182"/>
      <c r="BQ238" s="182"/>
      <c r="BR238" s="182"/>
      <c r="BS238" s="182"/>
    </row>
    <row r="239" spans="1:71" x14ac:dyDescent="0.2">
      <c r="A239" s="182"/>
      <c r="B239" s="182"/>
      <c r="C239" s="182"/>
      <c r="D239" s="182"/>
      <c r="E239" s="182"/>
      <c r="F239" s="182"/>
      <c r="G239" s="182"/>
      <c r="H239" s="182"/>
      <c r="I239" s="182"/>
      <c r="J239" s="182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82"/>
      <c r="AA239" s="182"/>
      <c r="AB239" s="182"/>
      <c r="AC239" s="182"/>
      <c r="AD239" s="182"/>
      <c r="AE239" s="182"/>
      <c r="AF239" s="182"/>
      <c r="AG239" s="182"/>
      <c r="AH239" s="182"/>
      <c r="AI239" s="182"/>
      <c r="AJ239" s="182"/>
      <c r="AK239" s="182"/>
      <c r="AL239" s="182"/>
      <c r="AM239" s="182"/>
      <c r="AN239" s="182"/>
      <c r="AO239" s="182"/>
      <c r="AP239" s="182"/>
      <c r="AQ239" s="182"/>
      <c r="AR239" s="182"/>
      <c r="AS239" s="182"/>
      <c r="AT239" s="182"/>
      <c r="AU239" s="182"/>
      <c r="AV239" s="182"/>
      <c r="AW239" s="182"/>
      <c r="AX239" s="182"/>
      <c r="AY239" s="182"/>
      <c r="AZ239" s="182"/>
      <c r="BA239" s="182"/>
      <c r="BB239" s="182"/>
      <c r="BC239" s="182"/>
      <c r="BD239" s="182"/>
      <c r="BE239" s="182"/>
      <c r="BF239" s="182"/>
      <c r="BG239" s="182"/>
      <c r="BH239" s="182"/>
      <c r="BI239" s="182"/>
      <c r="BJ239" s="182"/>
      <c r="BK239" s="182"/>
      <c r="BL239" s="182"/>
      <c r="BM239" s="182"/>
      <c r="BN239" s="182"/>
      <c r="BO239" s="182"/>
      <c r="BP239" s="182"/>
      <c r="BQ239" s="182"/>
      <c r="BR239" s="182"/>
      <c r="BS239" s="182"/>
    </row>
    <row r="240" spans="1:71" x14ac:dyDescent="0.2">
      <c r="A240" s="182"/>
      <c r="B240" s="182"/>
      <c r="C240" s="182"/>
      <c r="D240" s="182"/>
      <c r="E240" s="182"/>
      <c r="F240" s="182"/>
      <c r="G240" s="182"/>
      <c r="H240" s="182"/>
      <c r="I240" s="182"/>
      <c r="J240" s="182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  <c r="AA240" s="182"/>
      <c r="AB240" s="182"/>
      <c r="AC240" s="182"/>
      <c r="AD240" s="182"/>
      <c r="AE240" s="182"/>
      <c r="AF240" s="182"/>
      <c r="AG240" s="182"/>
      <c r="AH240" s="182"/>
      <c r="AI240" s="182"/>
      <c r="AJ240" s="182"/>
      <c r="AK240" s="182"/>
      <c r="AL240" s="182"/>
      <c r="AM240" s="182"/>
      <c r="AN240" s="182"/>
      <c r="AO240" s="182"/>
      <c r="AP240" s="182"/>
      <c r="AQ240" s="182"/>
      <c r="AR240" s="182"/>
      <c r="AS240" s="182"/>
      <c r="AT240" s="182"/>
      <c r="AU240" s="182"/>
      <c r="AV240" s="182"/>
      <c r="AW240" s="182"/>
      <c r="AX240" s="182"/>
      <c r="AY240" s="182"/>
      <c r="AZ240" s="182"/>
      <c r="BA240" s="182"/>
      <c r="BB240" s="182"/>
      <c r="BC240" s="182"/>
      <c r="BD240" s="182"/>
      <c r="BE240" s="182"/>
      <c r="BF240" s="182"/>
      <c r="BG240" s="182"/>
      <c r="BH240" s="182"/>
      <c r="BI240" s="182"/>
      <c r="BJ240" s="182"/>
      <c r="BK240" s="182"/>
      <c r="BL240" s="182"/>
      <c r="BM240" s="182"/>
      <c r="BN240" s="182"/>
      <c r="BO240" s="182"/>
      <c r="BP240" s="182"/>
      <c r="BQ240" s="182"/>
      <c r="BR240" s="182"/>
      <c r="BS240" s="182"/>
    </row>
    <row r="241" spans="1:71" x14ac:dyDescent="0.2">
      <c r="A241" s="182"/>
      <c r="B241" s="182"/>
      <c r="C241" s="182"/>
      <c r="D241" s="182"/>
      <c r="E241" s="182"/>
      <c r="F241" s="182"/>
      <c r="G241" s="182"/>
      <c r="H241" s="182"/>
      <c r="I241" s="182"/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82"/>
      <c r="AA241" s="182"/>
      <c r="AB241" s="182"/>
      <c r="AC241" s="182"/>
      <c r="AD241" s="182"/>
      <c r="AE241" s="182"/>
      <c r="AF241" s="182"/>
      <c r="AG241" s="182"/>
      <c r="AH241" s="182"/>
      <c r="AI241" s="182"/>
      <c r="AJ241" s="182"/>
      <c r="AK241" s="182"/>
      <c r="AL241" s="182"/>
      <c r="AM241" s="182"/>
      <c r="AN241" s="182"/>
      <c r="AO241" s="182"/>
      <c r="AP241" s="182"/>
      <c r="AQ241" s="182"/>
      <c r="AR241" s="182"/>
      <c r="AS241" s="182"/>
      <c r="AT241" s="182"/>
      <c r="AU241" s="182"/>
      <c r="AV241" s="182"/>
      <c r="AW241" s="182"/>
      <c r="AX241" s="182"/>
      <c r="AY241" s="182"/>
      <c r="AZ241" s="182"/>
      <c r="BA241" s="182"/>
      <c r="BB241" s="182"/>
      <c r="BC241" s="182"/>
      <c r="BD241" s="182"/>
      <c r="BE241" s="182"/>
      <c r="BF241" s="182"/>
      <c r="BG241" s="182"/>
      <c r="BH241" s="182"/>
      <c r="BI241" s="182"/>
      <c r="BJ241" s="182"/>
      <c r="BK241" s="182"/>
      <c r="BL241" s="182"/>
      <c r="BM241" s="182"/>
      <c r="BN241" s="182"/>
      <c r="BO241" s="182"/>
      <c r="BP241" s="182"/>
      <c r="BQ241" s="182"/>
      <c r="BR241" s="182"/>
      <c r="BS241" s="182"/>
    </row>
    <row r="242" spans="1:71" x14ac:dyDescent="0.2">
      <c r="A242" s="182"/>
      <c r="B242" s="182"/>
      <c r="C242" s="182"/>
      <c r="D242" s="182"/>
      <c r="E242" s="182"/>
      <c r="F242" s="182"/>
      <c r="G242" s="182"/>
      <c r="H242" s="182"/>
      <c r="I242" s="182"/>
      <c r="J242" s="182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82"/>
      <c r="AA242" s="182"/>
      <c r="AB242" s="182"/>
      <c r="AC242" s="182"/>
      <c r="AD242" s="182"/>
      <c r="AE242" s="182"/>
      <c r="AF242" s="182"/>
      <c r="AG242" s="182"/>
      <c r="AH242" s="182"/>
      <c r="AI242" s="182"/>
      <c r="AJ242" s="182"/>
      <c r="AK242" s="182"/>
      <c r="AL242" s="182"/>
      <c r="AM242" s="182"/>
      <c r="AN242" s="182"/>
      <c r="AO242" s="182"/>
      <c r="AP242" s="182"/>
      <c r="AQ242" s="182"/>
      <c r="AR242" s="182"/>
      <c r="AS242" s="182"/>
      <c r="AT242" s="182"/>
      <c r="AU242" s="182"/>
      <c r="AV242" s="182"/>
      <c r="AW242" s="182"/>
      <c r="AX242" s="182"/>
      <c r="AY242" s="182"/>
      <c r="AZ242" s="182"/>
      <c r="BA242" s="182"/>
      <c r="BB242" s="182"/>
      <c r="BC242" s="182"/>
      <c r="BD242" s="182"/>
      <c r="BE242" s="182"/>
      <c r="BF242" s="182"/>
      <c r="BG242" s="182"/>
      <c r="BH242" s="182"/>
      <c r="BI242" s="182"/>
      <c r="BJ242" s="182"/>
      <c r="BK242" s="182"/>
      <c r="BL242" s="182"/>
      <c r="BM242" s="182"/>
      <c r="BN242" s="182"/>
      <c r="BO242" s="182"/>
      <c r="BP242" s="182"/>
      <c r="BQ242" s="182"/>
      <c r="BR242" s="182"/>
      <c r="BS242" s="182"/>
    </row>
    <row r="243" spans="1:71" x14ac:dyDescent="0.2">
      <c r="A243" s="182"/>
      <c r="B243" s="182"/>
      <c r="C243" s="182"/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82"/>
      <c r="AA243" s="182"/>
      <c r="AB243" s="182"/>
      <c r="AC243" s="182"/>
      <c r="AD243" s="182"/>
      <c r="AE243" s="182"/>
      <c r="AF243" s="182"/>
      <c r="AG243" s="182"/>
      <c r="AH243" s="182"/>
      <c r="AI243" s="182"/>
      <c r="AJ243" s="182"/>
      <c r="AK243" s="182"/>
      <c r="AL243" s="182"/>
      <c r="AM243" s="182"/>
      <c r="AN243" s="182"/>
      <c r="AO243" s="182"/>
      <c r="AP243" s="182"/>
      <c r="AQ243" s="182"/>
      <c r="AR243" s="182"/>
      <c r="AS243" s="182"/>
      <c r="AT243" s="182"/>
      <c r="AU243" s="182"/>
      <c r="AV243" s="182"/>
      <c r="AW243" s="182"/>
      <c r="AX243" s="182"/>
      <c r="AY243" s="182"/>
      <c r="AZ243" s="182"/>
      <c r="BA243" s="182"/>
      <c r="BB243" s="182"/>
      <c r="BC243" s="182"/>
      <c r="BD243" s="182"/>
      <c r="BE243" s="182"/>
      <c r="BF243" s="182"/>
      <c r="BG243" s="182"/>
      <c r="BH243" s="182"/>
      <c r="BI243" s="182"/>
      <c r="BJ243" s="182"/>
      <c r="BK243" s="182"/>
      <c r="BL243" s="182"/>
      <c r="BM243" s="182"/>
      <c r="BN243" s="182"/>
      <c r="BO243" s="182"/>
      <c r="BP243" s="182"/>
      <c r="BQ243" s="182"/>
      <c r="BR243" s="182"/>
      <c r="BS243" s="182"/>
    </row>
    <row r="244" spans="1:71" x14ac:dyDescent="0.2">
      <c r="A244" s="182"/>
      <c r="B244" s="182"/>
      <c r="C244" s="182"/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  <c r="AI244" s="182"/>
      <c r="AJ244" s="182"/>
      <c r="AK244" s="182"/>
      <c r="AL244" s="182"/>
      <c r="AM244" s="182"/>
      <c r="AN244" s="182"/>
      <c r="AO244" s="182"/>
      <c r="AP244" s="182"/>
      <c r="AQ244" s="182"/>
      <c r="AR244" s="182"/>
      <c r="AS244" s="182"/>
      <c r="AT244" s="182"/>
      <c r="AU244" s="182"/>
      <c r="AV244" s="182"/>
      <c r="AW244" s="182"/>
      <c r="AX244" s="182"/>
      <c r="AY244" s="182"/>
      <c r="AZ244" s="182"/>
      <c r="BA244" s="182"/>
      <c r="BB244" s="182"/>
      <c r="BC244" s="182"/>
      <c r="BD244" s="182"/>
      <c r="BE244" s="182"/>
      <c r="BF244" s="182"/>
      <c r="BG244" s="182"/>
      <c r="BH244" s="182"/>
      <c r="BI244" s="182"/>
      <c r="BJ244" s="182"/>
      <c r="BK244" s="182"/>
      <c r="BL244" s="182"/>
      <c r="BM244" s="182"/>
      <c r="BN244" s="182"/>
      <c r="BO244" s="182"/>
      <c r="BP244" s="182"/>
      <c r="BQ244" s="182"/>
      <c r="BR244" s="182"/>
      <c r="BS244" s="182"/>
    </row>
    <row r="245" spans="1:71" x14ac:dyDescent="0.2">
      <c r="A245" s="182"/>
      <c r="B245" s="182"/>
      <c r="C245" s="182"/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82"/>
      <c r="AH245" s="182"/>
      <c r="AI245" s="182"/>
      <c r="AJ245" s="182"/>
      <c r="AK245" s="182"/>
      <c r="AL245" s="182"/>
      <c r="AM245" s="182"/>
      <c r="AN245" s="182"/>
      <c r="AO245" s="182"/>
      <c r="AP245" s="182"/>
      <c r="AQ245" s="182"/>
      <c r="AR245" s="182"/>
      <c r="AS245" s="182"/>
      <c r="AT245" s="182"/>
      <c r="AU245" s="182"/>
      <c r="AV245" s="182"/>
      <c r="AW245" s="182"/>
      <c r="AX245" s="182"/>
      <c r="AY245" s="182"/>
      <c r="AZ245" s="182"/>
      <c r="BA245" s="182"/>
      <c r="BB245" s="182"/>
      <c r="BC245" s="182"/>
      <c r="BD245" s="182"/>
      <c r="BE245" s="182"/>
      <c r="BF245" s="182"/>
      <c r="BG245" s="182"/>
      <c r="BH245" s="182"/>
      <c r="BI245" s="182"/>
      <c r="BJ245" s="182"/>
      <c r="BK245" s="182"/>
      <c r="BL245" s="182"/>
      <c r="BM245" s="182"/>
      <c r="BN245" s="182"/>
      <c r="BO245" s="182"/>
      <c r="BP245" s="182"/>
      <c r="BQ245" s="182"/>
      <c r="BR245" s="182"/>
      <c r="BS245" s="182"/>
    </row>
    <row r="246" spans="1:71" x14ac:dyDescent="0.2">
      <c r="A246" s="182"/>
      <c r="B246" s="182"/>
      <c r="C246" s="182"/>
      <c r="D246" s="182"/>
      <c r="E246" s="182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  <c r="AI246" s="182"/>
      <c r="AJ246" s="182"/>
      <c r="AK246" s="182"/>
      <c r="AL246" s="182"/>
      <c r="AM246" s="182"/>
      <c r="AN246" s="182"/>
      <c r="AO246" s="182"/>
      <c r="AP246" s="182"/>
      <c r="AQ246" s="182"/>
      <c r="AR246" s="182"/>
      <c r="AS246" s="182"/>
      <c r="AT246" s="182"/>
      <c r="AU246" s="182"/>
      <c r="AV246" s="182"/>
      <c r="AW246" s="182"/>
      <c r="AX246" s="182"/>
      <c r="AY246" s="182"/>
      <c r="AZ246" s="182"/>
      <c r="BA246" s="182"/>
      <c r="BB246" s="182"/>
      <c r="BC246" s="182"/>
      <c r="BD246" s="182"/>
      <c r="BE246" s="182"/>
      <c r="BF246" s="182"/>
      <c r="BG246" s="182"/>
      <c r="BH246" s="182"/>
      <c r="BI246" s="182"/>
      <c r="BJ246" s="182"/>
      <c r="BK246" s="182"/>
      <c r="BL246" s="182"/>
      <c r="BM246" s="182"/>
      <c r="BN246" s="182"/>
      <c r="BO246" s="182"/>
      <c r="BP246" s="182"/>
      <c r="BQ246" s="182"/>
      <c r="BR246" s="182"/>
      <c r="BS246" s="182"/>
    </row>
    <row r="247" spans="1:71" x14ac:dyDescent="0.2">
      <c r="A247" s="182"/>
      <c r="B247" s="182"/>
      <c r="C247" s="182"/>
      <c r="D247" s="182"/>
      <c r="E247" s="182"/>
      <c r="F247" s="182"/>
      <c r="G247" s="182"/>
      <c r="H247" s="182"/>
      <c r="I247" s="182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  <c r="AA247" s="182"/>
      <c r="AB247" s="182"/>
      <c r="AC247" s="182"/>
      <c r="AD247" s="182"/>
      <c r="AE247" s="182"/>
      <c r="AF247" s="182"/>
      <c r="AG247" s="182"/>
      <c r="AH247" s="182"/>
      <c r="AI247" s="182"/>
      <c r="AJ247" s="182"/>
      <c r="AK247" s="182"/>
      <c r="AL247" s="182"/>
      <c r="AM247" s="182"/>
      <c r="AN247" s="182"/>
      <c r="AO247" s="182"/>
      <c r="AP247" s="182"/>
      <c r="AQ247" s="182"/>
      <c r="AR247" s="182"/>
      <c r="AS247" s="182"/>
      <c r="AT247" s="182"/>
      <c r="AU247" s="182"/>
      <c r="AV247" s="182"/>
      <c r="AW247" s="182"/>
      <c r="AX247" s="182"/>
      <c r="AY247" s="182"/>
      <c r="AZ247" s="182"/>
      <c r="BA247" s="182"/>
      <c r="BB247" s="182"/>
      <c r="BC247" s="182"/>
      <c r="BD247" s="182"/>
      <c r="BE247" s="182"/>
      <c r="BF247" s="182"/>
      <c r="BG247" s="182"/>
      <c r="BH247" s="182"/>
      <c r="BI247" s="182"/>
      <c r="BJ247" s="182"/>
      <c r="BK247" s="182"/>
      <c r="BL247" s="182"/>
      <c r="BM247" s="182"/>
      <c r="BN247" s="182"/>
      <c r="BO247" s="182"/>
      <c r="BP247" s="182"/>
      <c r="BQ247" s="182"/>
      <c r="BR247" s="182"/>
      <c r="BS247" s="182"/>
    </row>
    <row r="248" spans="1:71" x14ac:dyDescent="0.2">
      <c r="A248" s="182"/>
      <c r="B248" s="182"/>
      <c r="C248" s="182"/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82"/>
      <c r="AR248" s="182"/>
      <c r="AS248" s="182"/>
      <c r="AT248" s="182"/>
      <c r="AU248" s="182"/>
      <c r="AV248" s="182"/>
      <c r="AW248" s="182"/>
      <c r="AX248" s="182"/>
      <c r="AY248" s="182"/>
      <c r="AZ248" s="182"/>
      <c r="BA248" s="182"/>
      <c r="BB248" s="182"/>
      <c r="BC248" s="182"/>
      <c r="BD248" s="182"/>
      <c r="BE248" s="182"/>
      <c r="BF248" s="182"/>
      <c r="BG248" s="182"/>
      <c r="BH248" s="182"/>
      <c r="BI248" s="182"/>
      <c r="BJ248" s="182"/>
      <c r="BK248" s="182"/>
      <c r="BL248" s="182"/>
      <c r="BM248" s="182"/>
      <c r="BN248" s="182"/>
      <c r="BO248" s="182"/>
      <c r="BP248" s="182"/>
      <c r="BQ248" s="182"/>
      <c r="BR248" s="182"/>
      <c r="BS248" s="182"/>
    </row>
    <row r="249" spans="1:71" x14ac:dyDescent="0.2">
      <c r="A249" s="182"/>
      <c r="B249" s="182"/>
      <c r="C249" s="182"/>
      <c r="D249" s="182"/>
      <c r="E249" s="182"/>
      <c r="F249" s="182"/>
      <c r="G249" s="182"/>
      <c r="H249" s="182"/>
      <c r="I249" s="182"/>
      <c r="J249" s="182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82"/>
      <c r="AA249" s="182"/>
      <c r="AB249" s="182"/>
      <c r="AC249" s="182"/>
      <c r="AD249" s="182"/>
      <c r="AE249" s="182"/>
      <c r="AF249" s="182"/>
      <c r="AG249" s="182"/>
      <c r="AH249" s="182"/>
      <c r="AI249" s="182"/>
      <c r="AJ249" s="182"/>
      <c r="AK249" s="182"/>
      <c r="AL249" s="182"/>
      <c r="AM249" s="182"/>
      <c r="AN249" s="182"/>
      <c r="AO249" s="182"/>
      <c r="AP249" s="182"/>
      <c r="AQ249" s="182"/>
      <c r="AR249" s="182"/>
      <c r="AS249" s="182"/>
      <c r="AT249" s="182"/>
      <c r="AU249" s="182"/>
      <c r="AV249" s="182"/>
      <c r="AW249" s="182"/>
      <c r="AX249" s="182"/>
      <c r="AY249" s="182"/>
      <c r="AZ249" s="182"/>
      <c r="BA249" s="182"/>
      <c r="BB249" s="182"/>
      <c r="BC249" s="182"/>
      <c r="BD249" s="182"/>
      <c r="BE249" s="182"/>
      <c r="BF249" s="182"/>
      <c r="BG249" s="182"/>
      <c r="BH249" s="182"/>
      <c r="BI249" s="182"/>
      <c r="BJ249" s="182"/>
      <c r="BK249" s="182"/>
      <c r="BL249" s="182"/>
      <c r="BM249" s="182"/>
      <c r="BN249" s="182"/>
      <c r="BO249" s="182"/>
      <c r="BP249" s="182"/>
      <c r="BQ249" s="182"/>
      <c r="BR249" s="182"/>
      <c r="BS249" s="182"/>
    </row>
    <row r="250" spans="1:71" x14ac:dyDescent="0.2">
      <c r="A250" s="182"/>
      <c r="B250" s="182"/>
      <c r="C250" s="182"/>
      <c r="D250" s="182"/>
      <c r="E250" s="182"/>
      <c r="F250" s="182"/>
      <c r="G250" s="182"/>
      <c r="H250" s="182"/>
      <c r="I250" s="182"/>
      <c r="J250" s="182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82"/>
      <c r="AA250" s="182"/>
      <c r="AB250" s="182"/>
      <c r="AC250" s="182"/>
      <c r="AD250" s="182"/>
      <c r="AE250" s="182"/>
      <c r="AF250" s="182"/>
      <c r="AG250" s="182"/>
      <c r="AH250" s="182"/>
      <c r="AI250" s="182"/>
      <c r="AJ250" s="182"/>
      <c r="AK250" s="182"/>
      <c r="AL250" s="182"/>
      <c r="AM250" s="182"/>
      <c r="AN250" s="182"/>
      <c r="AO250" s="182"/>
      <c r="AP250" s="182"/>
      <c r="AQ250" s="182"/>
      <c r="AR250" s="182"/>
      <c r="AS250" s="182"/>
      <c r="AT250" s="182"/>
      <c r="AU250" s="182"/>
      <c r="AV250" s="182"/>
      <c r="AW250" s="182"/>
      <c r="AX250" s="182"/>
      <c r="AY250" s="182"/>
      <c r="AZ250" s="182"/>
      <c r="BA250" s="182"/>
      <c r="BB250" s="182"/>
      <c r="BC250" s="182"/>
      <c r="BD250" s="182"/>
      <c r="BE250" s="182"/>
      <c r="BF250" s="182"/>
      <c r="BG250" s="182"/>
      <c r="BH250" s="182"/>
      <c r="BI250" s="182"/>
      <c r="BJ250" s="182"/>
      <c r="BK250" s="182"/>
      <c r="BL250" s="182"/>
      <c r="BM250" s="182"/>
      <c r="BN250" s="182"/>
      <c r="BO250" s="182"/>
      <c r="BP250" s="182"/>
      <c r="BQ250" s="182"/>
      <c r="BR250" s="182"/>
      <c r="BS250" s="182"/>
    </row>
    <row r="251" spans="1:71" x14ac:dyDescent="0.2">
      <c r="A251" s="182"/>
      <c r="B251" s="182"/>
      <c r="C251" s="182"/>
      <c r="D251" s="182"/>
      <c r="E251" s="182"/>
      <c r="F251" s="182"/>
      <c r="G251" s="182"/>
      <c r="H251" s="182"/>
      <c r="I251" s="182"/>
      <c r="J251" s="182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82"/>
      <c r="AA251" s="182"/>
      <c r="AB251" s="182"/>
      <c r="AC251" s="182"/>
      <c r="AD251" s="182"/>
      <c r="AE251" s="182"/>
      <c r="AF251" s="182"/>
      <c r="AG251" s="182"/>
      <c r="AH251" s="182"/>
      <c r="AI251" s="182"/>
      <c r="AJ251" s="182"/>
      <c r="AK251" s="182"/>
      <c r="AL251" s="182"/>
      <c r="AM251" s="182"/>
      <c r="AN251" s="182"/>
      <c r="AO251" s="182"/>
      <c r="AP251" s="182"/>
      <c r="AQ251" s="182"/>
      <c r="AR251" s="182"/>
      <c r="AS251" s="182"/>
      <c r="AT251" s="182"/>
      <c r="AU251" s="182"/>
      <c r="AV251" s="182"/>
      <c r="AW251" s="182"/>
      <c r="AX251" s="182"/>
      <c r="AY251" s="182"/>
      <c r="AZ251" s="182"/>
      <c r="BA251" s="182"/>
      <c r="BB251" s="182"/>
      <c r="BC251" s="182"/>
      <c r="BD251" s="182"/>
      <c r="BE251" s="182"/>
      <c r="BF251" s="182"/>
      <c r="BG251" s="182"/>
      <c r="BH251" s="182"/>
      <c r="BI251" s="182"/>
      <c r="BJ251" s="182"/>
      <c r="BK251" s="182"/>
      <c r="BL251" s="182"/>
      <c r="BM251" s="182"/>
      <c r="BN251" s="182"/>
      <c r="BO251" s="182"/>
      <c r="BP251" s="182"/>
      <c r="BQ251" s="182"/>
      <c r="BR251" s="182"/>
      <c r="BS251" s="182"/>
    </row>
    <row r="252" spans="1:71" x14ac:dyDescent="0.2">
      <c r="A252" s="182"/>
      <c r="B252" s="182"/>
      <c r="C252" s="182"/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82"/>
      <c r="AA252" s="182"/>
      <c r="AB252" s="182"/>
      <c r="AC252" s="182"/>
      <c r="AD252" s="182"/>
      <c r="AE252" s="182"/>
      <c r="AF252" s="182"/>
      <c r="AG252" s="182"/>
      <c r="AH252" s="182"/>
      <c r="AI252" s="182"/>
      <c r="AJ252" s="182"/>
      <c r="AK252" s="182"/>
      <c r="AL252" s="182"/>
      <c r="AM252" s="182"/>
      <c r="AN252" s="182"/>
      <c r="AO252" s="182"/>
      <c r="AP252" s="182"/>
      <c r="AQ252" s="182"/>
      <c r="AR252" s="182"/>
      <c r="AS252" s="182"/>
      <c r="AT252" s="182"/>
      <c r="AU252" s="182"/>
      <c r="AV252" s="182"/>
      <c r="AW252" s="182"/>
      <c r="AX252" s="182"/>
      <c r="AY252" s="182"/>
      <c r="AZ252" s="182"/>
      <c r="BA252" s="182"/>
      <c r="BB252" s="182"/>
      <c r="BC252" s="182"/>
      <c r="BD252" s="182"/>
      <c r="BE252" s="182"/>
      <c r="BF252" s="182"/>
      <c r="BG252" s="182"/>
      <c r="BH252" s="182"/>
      <c r="BI252" s="182"/>
      <c r="BJ252" s="182"/>
      <c r="BK252" s="182"/>
      <c r="BL252" s="182"/>
      <c r="BM252" s="182"/>
      <c r="BN252" s="182"/>
      <c r="BO252" s="182"/>
      <c r="BP252" s="182"/>
      <c r="BQ252" s="182"/>
      <c r="BR252" s="182"/>
      <c r="BS252" s="182"/>
    </row>
    <row r="253" spans="1:71" x14ac:dyDescent="0.2">
      <c r="A253" s="182"/>
      <c r="B253" s="182"/>
      <c r="C253" s="182"/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2"/>
      <c r="AF253" s="182"/>
      <c r="AG253" s="182"/>
      <c r="AH253" s="182"/>
      <c r="AI253" s="182"/>
      <c r="AJ253" s="182"/>
      <c r="AK253" s="182"/>
      <c r="AL253" s="182"/>
      <c r="AM253" s="182"/>
      <c r="AN253" s="182"/>
      <c r="AO253" s="182"/>
      <c r="AP253" s="182"/>
      <c r="AQ253" s="182"/>
      <c r="AR253" s="182"/>
      <c r="AS253" s="182"/>
      <c r="AT253" s="182"/>
      <c r="AU253" s="182"/>
      <c r="AV253" s="182"/>
      <c r="AW253" s="182"/>
      <c r="AX253" s="182"/>
      <c r="AY253" s="182"/>
      <c r="AZ253" s="182"/>
      <c r="BA253" s="182"/>
      <c r="BB253" s="182"/>
      <c r="BC253" s="182"/>
      <c r="BD253" s="182"/>
      <c r="BE253" s="182"/>
      <c r="BF253" s="182"/>
      <c r="BG253" s="182"/>
      <c r="BH253" s="182"/>
      <c r="BI253" s="182"/>
      <c r="BJ253" s="182"/>
      <c r="BK253" s="182"/>
      <c r="BL253" s="182"/>
      <c r="BM253" s="182"/>
      <c r="BN253" s="182"/>
      <c r="BO253" s="182"/>
      <c r="BP253" s="182"/>
      <c r="BQ253" s="182"/>
      <c r="BR253" s="182"/>
      <c r="BS253" s="182"/>
    </row>
    <row r="254" spans="1:71" x14ac:dyDescent="0.2">
      <c r="A254" s="182"/>
      <c r="B254" s="182"/>
      <c r="C254" s="182"/>
      <c r="D254" s="182"/>
      <c r="E254" s="182"/>
      <c r="F254" s="182"/>
      <c r="G254" s="182"/>
      <c r="H254" s="182"/>
      <c r="I254" s="182"/>
      <c r="J254" s="182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Z254" s="182"/>
      <c r="AA254" s="182"/>
      <c r="AB254" s="182"/>
      <c r="AC254" s="182"/>
      <c r="AD254" s="182"/>
      <c r="AE254" s="182"/>
      <c r="AF254" s="182"/>
      <c r="AG254" s="182"/>
      <c r="AH254" s="182"/>
      <c r="AI254" s="182"/>
      <c r="AJ254" s="182"/>
      <c r="AK254" s="182"/>
      <c r="AL254" s="182"/>
      <c r="AM254" s="182"/>
      <c r="AN254" s="182"/>
      <c r="AO254" s="182"/>
      <c r="AP254" s="182"/>
      <c r="AQ254" s="182"/>
      <c r="AR254" s="182"/>
      <c r="AS254" s="182"/>
      <c r="AT254" s="182"/>
      <c r="AU254" s="182"/>
      <c r="AV254" s="182"/>
      <c r="AW254" s="182"/>
      <c r="AX254" s="182"/>
      <c r="AY254" s="182"/>
      <c r="AZ254" s="182"/>
      <c r="BA254" s="182"/>
      <c r="BB254" s="182"/>
      <c r="BC254" s="182"/>
      <c r="BD254" s="182"/>
      <c r="BE254" s="182"/>
      <c r="BF254" s="182"/>
      <c r="BG254" s="182"/>
      <c r="BH254" s="182"/>
      <c r="BI254" s="182"/>
      <c r="BJ254" s="182"/>
      <c r="BK254" s="182"/>
      <c r="BL254" s="182"/>
      <c r="BM254" s="182"/>
      <c r="BN254" s="182"/>
      <c r="BO254" s="182"/>
      <c r="BP254" s="182"/>
      <c r="BQ254" s="182"/>
      <c r="BR254" s="182"/>
      <c r="BS254" s="182"/>
    </row>
    <row r="255" spans="1:71" x14ac:dyDescent="0.2">
      <c r="A255" s="182"/>
      <c r="B255" s="182"/>
      <c r="C255" s="182"/>
      <c r="D255" s="182"/>
      <c r="E255" s="182"/>
      <c r="F255" s="182"/>
      <c r="G255" s="182"/>
      <c r="H255" s="182"/>
      <c r="I255" s="182"/>
      <c r="J255" s="182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Z255" s="182"/>
      <c r="AA255" s="182"/>
      <c r="AB255" s="182"/>
      <c r="AC255" s="182"/>
      <c r="AD255" s="182"/>
      <c r="AE255" s="182"/>
      <c r="AF255" s="182"/>
      <c r="AG255" s="182"/>
      <c r="AH255" s="182"/>
      <c r="AI255" s="182"/>
      <c r="AJ255" s="182"/>
      <c r="AK255" s="182"/>
      <c r="AL255" s="182"/>
      <c r="AM255" s="182"/>
      <c r="AN255" s="182"/>
      <c r="AO255" s="182"/>
      <c r="AP255" s="182"/>
      <c r="AQ255" s="182"/>
      <c r="AR255" s="182"/>
      <c r="AS255" s="182"/>
      <c r="AT255" s="182"/>
      <c r="AU255" s="182"/>
      <c r="AV255" s="182"/>
      <c r="AW255" s="182"/>
      <c r="AX255" s="182"/>
      <c r="AY255" s="182"/>
      <c r="AZ255" s="182"/>
      <c r="BA255" s="182"/>
      <c r="BB255" s="182"/>
      <c r="BC255" s="182"/>
      <c r="BD255" s="182"/>
      <c r="BE255" s="182"/>
      <c r="BF255" s="182"/>
      <c r="BG255" s="182"/>
      <c r="BH255" s="182"/>
      <c r="BI255" s="182"/>
      <c r="BJ255" s="182"/>
      <c r="BK255" s="182"/>
      <c r="BL255" s="182"/>
      <c r="BM255" s="182"/>
      <c r="BN255" s="182"/>
      <c r="BO255" s="182"/>
      <c r="BP255" s="182"/>
      <c r="BQ255" s="182"/>
      <c r="BR255" s="182"/>
      <c r="BS255" s="182"/>
    </row>
    <row r="256" spans="1:71" x14ac:dyDescent="0.2">
      <c r="A256" s="182"/>
      <c r="B256" s="182"/>
      <c r="C256" s="182"/>
      <c r="D256" s="182"/>
      <c r="E256" s="182"/>
      <c r="F256" s="182"/>
      <c r="G256" s="182"/>
      <c r="H256" s="182"/>
      <c r="I256" s="182"/>
      <c r="J256" s="182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Z256" s="182"/>
      <c r="AA256" s="182"/>
      <c r="AB256" s="182"/>
      <c r="AC256" s="182"/>
      <c r="AD256" s="182"/>
      <c r="AE256" s="182"/>
      <c r="AF256" s="182"/>
      <c r="AG256" s="182"/>
      <c r="AH256" s="182"/>
      <c r="AI256" s="182"/>
      <c r="AJ256" s="182"/>
      <c r="AK256" s="182"/>
      <c r="AL256" s="182"/>
      <c r="AM256" s="182"/>
      <c r="AN256" s="182"/>
      <c r="AO256" s="182"/>
      <c r="AP256" s="182"/>
      <c r="AQ256" s="182"/>
      <c r="AR256" s="182"/>
      <c r="AS256" s="182"/>
      <c r="AT256" s="182"/>
      <c r="AU256" s="182"/>
      <c r="AV256" s="182"/>
      <c r="AW256" s="182"/>
      <c r="AX256" s="182"/>
      <c r="AY256" s="182"/>
      <c r="AZ256" s="182"/>
      <c r="BA256" s="182"/>
      <c r="BB256" s="182"/>
      <c r="BC256" s="182"/>
      <c r="BD256" s="182"/>
      <c r="BE256" s="182"/>
      <c r="BF256" s="182"/>
      <c r="BG256" s="182"/>
      <c r="BH256" s="182"/>
      <c r="BI256" s="182"/>
      <c r="BJ256" s="182"/>
      <c r="BK256" s="182"/>
      <c r="BL256" s="182"/>
      <c r="BM256" s="182"/>
      <c r="BN256" s="182"/>
      <c r="BO256" s="182"/>
      <c r="BP256" s="182"/>
      <c r="BQ256" s="182"/>
      <c r="BR256" s="182"/>
      <c r="BS256" s="182"/>
    </row>
    <row r="257" spans="1:71" x14ac:dyDescent="0.2">
      <c r="A257" s="182"/>
      <c r="B257" s="182"/>
      <c r="C257" s="182"/>
      <c r="D257" s="182"/>
      <c r="E257" s="182"/>
      <c r="F257" s="182"/>
      <c r="G257" s="182"/>
      <c r="H257" s="182"/>
      <c r="I257" s="182"/>
      <c r="J257" s="182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Z257" s="182"/>
      <c r="AA257" s="182"/>
      <c r="AB257" s="182"/>
      <c r="AC257" s="182"/>
      <c r="AD257" s="182"/>
      <c r="AE257" s="182"/>
      <c r="AF257" s="182"/>
      <c r="AG257" s="182"/>
      <c r="AH257" s="182"/>
      <c r="AI257" s="182"/>
      <c r="AJ257" s="182"/>
      <c r="AK257" s="182"/>
      <c r="AL257" s="182"/>
      <c r="AM257" s="182"/>
      <c r="AN257" s="182"/>
      <c r="AO257" s="182"/>
      <c r="AP257" s="182"/>
      <c r="AQ257" s="182"/>
      <c r="AR257" s="182"/>
      <c r="AS257" s="182"/>
      <c r="AT257" s="182"/>
      <c r="AU257" s="182"/>
      <c r="AV257" s="182"/>
      <c r="AW257" s="182"/>
      <c r="AX257" s="182"/>
      <c r="AY257" s="182"/>
      <c r="AZ257" s="182"/>
      <c r="BA257" s="182"/>
      <c r="BB257" s="182"/>
      <c r="BC257" s="182"/>
      <c r="BD257" s="182"/>
      <c r="BE257" s="182"/>
      <c r="BF257" s="182"/>
      <c r="BG257" s="182"/>
      <c r="BH257" s="182"/>
      <c r="BI257" s="182"/>
      <c r="BJ257" s="182"/>
      <c r="BK257" s="182"/>
      <c r="BL257" s="182"/>
      <c r="BM257" s="182"/>
      <c r="BN257" s="182"/>
      <c r="BO257" s="182"/>
      <c r="BP257" s="182"/>
      <c r="BQ257" s="182"/>
      <c r="BR257" s="182"/>
      <c r="BS257" s="182"/>
    </row>
    <row r="258" spans="1:71" x14ac:dyDescent="0.2">
      <c r="A258" s="182"/>
      <c r="B258" s="182"/>
      <c r="C258" s="182"/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182"/>
      <c r="AH258" s="182"/>
      <c r="AI258" s="182"/>
      <c r="AJ258" s="182"/>
      <c r="AK258" s="182"/>
      <c r="AL258" s="182"/>
      <c r="AM258" s="182"/>
      <c r="AN258" s="182"/>
      <c r="AO258" s="182"/>
      <c r="AP258" s="182"/>
      <c r="AQ258" s="182"/>
      <c r="AR258" s="182"/>
      <c r="AS258" s="182"/>
      <c r="AT258" s="182"/>
      <c r="AU258" s="182"/>
      <c r="AV258" s="182"/>
      <c r="AW258" s="182"/>
      <c r="AX258" s="182"/>
      <c r="AY258" s="182"/>
      <c r="AZ258" s="182"/>
      <c r="BA258" s="182"/>
      <c r="BB258" s="182"/>
      <c r="BC258" s="182"/>
      <c r="BD258" s="182"/>
      <c r="BE258" s="182"/>
      <c r="BF258" s="182"/>
      <c r="BG258" s="182"/>
      <c r="BH258" s="182"/>
      <c r="BI258" s="182"/>
      <c r="BJ258" s="182"/>
      <c r="BK258" s="182"/>
      <c r="BL258" s="182"/>
      <c r="BM258" s="182"/>
      <c r="BN258" s="182"/>
      <c r="BO258" s="182"/>
      <c r="BP258" s="182"/>
      <c r="BQ258" s="182"/>
      <c r="BR258" s="182"/>
      <c r="BS258" s="182"/>
    </row>
    <row r="259" spans="1:71" x14ac:dyDescent="0.2">
      <c r="A259" s="182"/>
      <c r="B259" s="182"/>
      <c r="C259" s="182"/>
      <c r="D259" s="182"/>
      <c r="E259" s="182"/>
      <c r="F259" s="182"/>
      <c r="G259" s="182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  <c r="AG259" s="182"/>
      <c r="AH259" s="182"/>
      <c r="AI259" s="182"/>
      <c r="AJ259" s="182"/>
      <c r="AK259" s="182"/>
      <c r="AL259" s="182"/>
      <c r="AM259" s="182"/>
      <c r="AN259" s="182"/>
      <c r="AO259" s="182"/>
      <c r="AP259" s="182"/>
      <c r="AQ259" s="182"/>
      <c r="AR259" s="182"/>
      <c r="AS259" s="182"/>
      <c r="AT259" s="182"/>
      <c r="AU259" s="182"/>
      <c r="AV259" s="182"/>
      <c r="AW259" s="182"/>
      <c r="AX259" s="182"/>
      <c r="AY259" s="182"/>
      <c r="AZ259" s="182"/>
      <c r="BA259" s="182"/>
      <c r="BB259" s="182"/>
      <c r="BC259" s="182"/>
      <c r="BD259" s="182"/>
      <c r="BE259" s="182"/>
      <c r="BF259" s="182"/>
      <c r="BG259" s="182"/>
      <c r="BH259" s="182"/>
      <c r="BI259" s="182"/>
      <c r="BJ259" s="182"/>
      <c r="BK259" s="182"/>
      <c r="BL259" s="182"/>
      <c r="BM259" s="182"/>
      <c r="BN259" s="182"/>
      <c r="BO259" s="182"/>
      <c r="BP259" s="182"/>
      <c r="BQ259" s="182"/>
      <c r="BR259" s="182"/>
      <c r="BS259" s="182"/>
    </row>
    <row r="260" spans="1:71" x14ac:dyDescent="0.2">
      <c r="A260" s="182"/>
      <c r="B260" s="182"/>
      <c r="C260" s="182"/>
      <c r="D260" s="182"/>
      <c r="E260" s="182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  <c r="AB260" s="182"/>
      <c r="AC260" s="182"/>
      <c r="AD260" s="182"/>
      <c r="AE260" s="182"/>
      <c r="AF260" s="182"/>
      <c r="AG260" s="182"/>
      <c r="AH260" s="182"/>
      <c r="AI260" s="182"/>
      <c r="AJ260" s="182"/>
      <c r="AK260" s="182"/>
      <c r="AL260" s="182"/>
      <c r="AM260" s="182"/>
      <c r="AN260" s="182"/>
      <c r="AO260" s="182"/>
      <c r="AP260" s="182"/>
      <c r="AQ260" s="182"/>
      <c r="AR260" s="182"/>
      <c r="AS260" s="182"/>
      <c r="AT260" s="182"/>
      <c r="AU260" s="182"/>
      <c r="AV260" s="182"/>
      <c r="AW260" s="182"/>
      <c r="AX260" s="182"/>
      <c r="AY260" s="182"/>
      <c r="AZ260" s="182"/>
      <c r="BA260" s="182"/>
      <c r="BB260" s="182"/>
      <c r="BC260" s="182"/>
      <c r="BD260" s="182"/>
      <c r="BE260" s="182"/>
      <c r="BF260" s="182"/>
      <c r="BG260" s="182"/>
      <c r="BH260" s="182"/>
      <c r="BI260" s="182"/>
      <c r="BJ260" s="182"/>
      <c r="BK260" s="182"/>
      <c r="BL260" s="182"/>
      <c r="BM260" s="182"/>
      <c r="BN260" s="182"/>
      <c r="BO260" s="182"/>
      <c r="BP260" s="182"/>
      <c r="BQ260" s="182"/>
      <c r="BR260" s="182"/>
      <c r="BS260" s="182"/>
    </row>
    <row r="261" spans="1:71" x14ac:dyDescent="0.2">
      <c r="A261" s="182"/>
      <c r="B261" s="182"/>
      <c r="C261" s="182"/>
      <c r="D261" s="182"/>
      <c r="E261" s="182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  <c r="AA261" s="182"/>
      <c r="AB261" s="182"/>
      <c r="AC261" s="182"/>
      <c r="AD261" s="182"/>
      <c r="AE261" s="182"/>
      <c r="AF261" s="182"/>
      <c r="AG261" s="182"/>
      <c r="AH261" s="182"/>
      <c r="AI261" s="182"/>
      <c r="AJ261" s="182"/>
      <c r="AK261" s="182"/>
      <c r="AL261" s="182"/>
      <c r="AM261" s="182"/>
      <c r="AN261" s="182"/>
      <c r="AO261" s="182"/>
      <c r="AP261" s="182"/>
      <c r="AQ261" s="182"/>
      <c r="AR261" s="182"/>
      <c r="AS261" s="182"/>
      <c r="AT261" s="182"/>
      <c r="AU261" s="182"/>
      <c r="AV261" s="182"/>
      <c r="AW261" s="182"/>
      <c r="AX261" s="182"/>
      <c r="AY261" s="182"/>
      <c r="AZ261" s="182"/>
      <c r="BA261" s="182"/>
      <c r="BB261" s="182"/>
      <c r="BC261" s="182"/>
      <c r="BD261" s="182"/>
      <c r="BE261" s="182"/>
      <c r="BF261" s="182"/>
      <c r="BG261" s="182"/>
      <c r="BH261" s="182"/>
      <c r="BI261" s="182"/>
      <c r="BJ261" s="182"/>
      <c r="BK261" s="182"/>
      <c r="BL261" s="182"/>
      <c r="BM261" s="182"/>
      <c r="BN261" s="182"/>
      <c r="BO261" s="182"/>
      <c r="BP261" s="182"/>
      <c r="BQ261" s="182"/>
      <c r="BR261" s="182"/>
      <c r="BS261" s="182"/>
    </row>
    <row r="262" spans="1:71" x14ac:dyDescent="0.2">
      <c r="A262" s="182"/>
      <c r="B262" s="182"/>
      <c r="C262" s="182"/>
      <c r="D262" s="182"/>
      <c r="E262" s="182"/>
      <c r="F262" s="182"/>
      <c r="G262" s="182"/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2"/>
      <c r="AB262" s="182"/>
      <c r="AC262" s="182"/>
      <c r="AD262" s="182"/>
      <c r="AE262" s="182"/>
      <c r="AF262" s="182"/>
      <c r="AG262" s="182"/>
      <c r="AH262" s="182"/>
      <c r="AI262" s="182"/>
      <c r="AJ262" s="182"/>
      <c r="AK262" s="182"/>
      <c r="AL262" s="182"/>
      <c r="AM262" s="182"/>
      <c r="AN262" s="182"/>
      <c r="AO262" s="182"/>
      <c r="AP262" s="182"/>
      <c r="AQ262" s="182"/>
      <c r="AR262" s="182"/>
      <c r="AS262" s="182"/>
      <c r="AT262" s="182"/>
      <c r="AU262" s="182"/>
      <c r="AV262" s="182"/>
      <c r="AW262" s="182"/>
      <c r="AX262" s="182"/>
      <c r="AY262" s="182"/>
      <c r="AZ262" s="182"/>
      <c r="BA262" s="182"/>
      <c r="BB262" s="182"/>
      <c r="BC262" s="182"/>
      <c r="BD262" s="182"/>
      <c r="BE262" s="182"/>
      <c r="BF262" s="182"/>
      <c r="BG262" s="182"/>
      <c r="BH262" s="182"/>
      <c r="BI262" s="182"/>
      <c r="BJ262" s="182"/>
      <c r="BK262" s="182"/>
      <c r="BL262" s="182"/>
      <c r="BM262" s="182"/>
      <c r="BN262" s="182"/>
      <c r="BO262" s="182"/>
      <c r="BP262" s="182"/>
      <c r="BQ262" s="182"/>
      <c r="BR262" s="182"/>
      <c r="BS262" s="182"/>
    </row>
    <row r="263" spans="1:71" x14ac:dyDescent="0.2">
      <c r="A263" s="182"/>
      <c r="B263" s="182"/>
      <c r="C263" s="182"/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Z263" s="182"/>
      <c r="AA263" s="182"/>
      <c r="AB263" s="182"/>
      <c r="AC263" s="182"/>
      <c r="AD263" s="182"/>
      <c r="AE263" s="182"/>
      <c r="AF263" s="182"/>
      <c r="AG263" s="182"/>
      <c r="AH263" s="182"/>
      <c r="AI263" s="182"/>
      <c r="AJ263" s="182"/>
      <c r="AK263" s="182"/>
      <c r="AL263" s="182"/>
      <c r="AM263" s="182"/>
      <c r="AN263" s="182"/>
      <c r="AO263" s="182"/>
      <c r="AP263" s="182"/>
      <c r="AQ263" s="182"/>
      <c r="AR263" s="182"/>
      <c r="AS263" s="182"/>
      <c r="AT263" s="182"/>
      <c r="AU263" s="182"/>
      <c r="AV263" s="182"/>
      <c r="AW263" s="182"/>
      <c r="AX263" s="182"/>
      <c r="AY263" s="182"/>
      <c r="AZ263" s="182"/>
      <c r="BA263" s="182"/>
      <c r="BB263" s="182"/>
      <c r="BC263" s="182"/>
      <c r="BD263" s="182"/>
      <c r="BE263" s="182"/>
      <c r="BF263" s="182"/>
      <c r="BG263" s="182"/>
      <c r="BH263" s="182"/>
      <c r="BI263" s="182"/>
      <c r="BJ263" s="182"/>
      <c r="BK263" s="182"/>
      <c r="BL263" s="182"/>
      <c r="BM263" s="182"/>
      <c r="BN263" s="182"/>
      <c r="BO263" s="182"/>
      <c r="BP263" s="182"/>
      <c r="BQ263" s="182"/>
      <c r="BR263" s="182"/>
      <c r="BS263" s="182"/>
    </row>
    <row r="264" spans="1:71" x14ac:dyDescent="0.2">
      <c r="A264" s="182"/>
      <c r="B264" s="182"/>
      <c r="C264" s="182"/>
      <c r="D264" s="182"/>
      <c r="E264" s="182"/>
      <c r="F264" s="182"/>
      <c r="G264" s="182"/>
      <c r="H264" s="182"/>
      <c r="I264" s="182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Z264" s="182"/>
      <c r="AA264" s="182"/>
      <c r="AB264" s="182"/>
      <c r="AC264" s="182"/>
      <c r="AD264" s="182"/>
      <c r="AE264" s="182"/>
      <c r="AF264" s="182"/>
      <c r="AG264" s="182"/>
      <c r="AH264" s="182"/>
      <c r="AI264" s="182"/>
      <c r="AJ264" s="182"/>
      <c r="AK264" s="182"/>
      <c r="AL264" s="182"/>
      <c r="AM264" s="182"/>
      <c r="AN264" s="182"/>
      <c r="AO264" s="182"/>
      <c r="AP264" s="182"/>
      <c r="AQ264" s="182"/>
      <c r="AR264" s="182"/>
      <c r="AS264" s="182"/>
      <c r="AT264" s="182"/>
      <c r="AU264" s="182"/>
      <c r="AV264" s="182"/>
      <c r="AW264" s="182"/>
      <c r="AX264" s="182"/>
      <c r="AY264" s="182"/>
      <c r="AZ264" s="182"/>
      <c r="BA264" s="182"/>
      <c r="BB264" s="182"/>
      <c r="BC264" s="182"/>
      <c r="BD264" s="182"/>
      <c r="BE264" s="182"/>
      <c r="BF264" s="182"/>
      <c r="BG264" s="182"/>
      <c r="BH264" s="182"/>
      <c r="BI264" s="182"/>
      <c r="BJ264" s="182"/>
      <c r="BK264" s="182"/>
      <c r="BL264" s="182"/>
      <c r="BM264" s="182"/>
      <c r="BN264" s="182"/>
      <c r="BO264" s="182"/>
      <c r="BP264" s="182"/>
      <c r="BQ264" s="182"/>
      <c r="BR264" s="182"/>
      <c r="BS264" s="182"/>
    </row>
    <row r="265" spans="1:71" x14ac:dyDescent="0.2">
      <c r="A265" s="182"/>
      <c r="B265" s="182"/>
      <c r="C265" s="182"/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  <c r="AA265" s="182"/>
      <c r="AB265" s="182"/>
      <c r="AC265" s="182"/>
      <c r="AD265" s="182"/>
      <c r="AE265" s="182"/>
      <c r="AF265" s="182"/>
      <c r="AG265" s="182"/>
      <c r="AH265" s="182"/>
      <c r="AI265" s="182"/>
      <c r="AJ265" s="182"/>
      <c r="AK265" s="182"/>
      <c r="AL265" s="182"/>
      <c r="AM265" s="182"/>
      <c r="AN265" s="182"/>
      <c r="AO265" s="182"/>
      <c r="AP265" s="182"/>
      <c r="AQ265" s="182"/>
      <c r="AR265" s="182"/>
      <c r="AS265" s="182"/>
      <c r="AT265" s="182"/>
      <c r="AU265" s="182"/>
      <c r="AV265" s="182"/>
      <c r="AW265" s="182"/>
      <c r="AX265" s="182"/>
      <c r="AY265" s="182"/>
      <c r="AZ265" s="182"/>
      <c r="BA265" s="182"/>
      <c r="BB265" s="182"/>
      <c r="BC265" s="182"/>
      <c r="BD265" s="182"/>
      <c r="BE265" s="182"/>
      <c r="BF265" s="182"/>
      <c r="BG265" s="182"/>
      <c r="BH265" s="182"/>
      <c r="BI265" s="182"/>
      <c r="BJ265" s="182"/>
      <c r="BK265" s="182"/>
      <c r="BL265" s="182"/>
      <c r="BM265" s="182"/>
      <c r="BN265" s="182"/>
      <c r="BO265" s="182"/>
      <c r="BP265" s="182"/>
      <c r="BQ265" s="182"/>
      <c r="BR265" s="182"/>
      <c r="BS265" s="182"/>
    </row>
    <row r="266" spans="1:71" x14ac:dyDescent="0.2">
      <c r="A266" s="182"/>
      <c r="B266" s="182"/>
      <c r="C266" s="182"/>
      <c r="D266" s="182"/>
      <c r="E266" s="182"/>
      <c r="F266" s="182"/>
      <c r="G266" s="182"/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  <c r="AA266" s="182"/>
      <c r="AB266" s="182"/>
      <c r="AC266" s="182"/>
      <c r="AD266" s="182"/>
      <c r="AE266" s="182"/>
      <c r="AF266" s="182"/>
      <c r="AG266" s="182"/>
      <c r="AH266" s="182"/>
      <c r="AI266" s="182"/>
      <c r="AJ266" s="182"/>
      <c r="AK266" s="182"/>
      <c r="AL266" s="182"/>
      <c r="AM266" s="182"/>
      <c r="AN266" s="182"/>
      <c r="AO266" s="182"/>
      <c r="AP266" s="182"/>
      <c r="AQ266" s="182"/>
      <c r="AR266" s="182"/>
      <c r="AS266" s="182"/>
      <c r="AT266" s="182"/>
      <c r="AU266" s="182"/>
      <c r="AV266" s="182"/>
      <c r="AW266" s="182"/>
      <c r="AX266" s="182"/>
      <c r="AY266" s="182"/>
      <c r="AZ266" s="182"/>
      <c r="BA266" s="182"/>
      <c r="BB266" s="182"/>
      <c r="BC266" s="182"/>
      <c r="BD266" s="182"/>
      <c r="BE266" s="182"/>
      <c r="BF266" s="182"/>
      <c r="BG266" s="182"/>
      <c r="BH266" s="182"/>
      <c r="BI266" s="182"/>
      <c r="BJ266" s="182"/>
      <c r="BK266" s="182"/>
      <c r="BL266" s="182"/>
      <c r="BM266" s="182"/>
      <c r="BN266" s="182"/>
      <c r="BO266" s="182"/>
      <c r="BP266" s="182"/>
      <c r="BQ266" s="182"/>
      <c r="BR266" s="182"/>
      <c r="BS266" s="182"/>
    </row>
    <row r="267" spans="1:71" x14ac:dyDescent="0.2">
      <c r="A267" s="182"/>
      <c r="B267" s="182"/>
      <c r="C267" s="182"/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Z267" s="182"/>
      <c r="AA267" s="182"/>
      <c r="AB267" s="182"/>
      <c r="AC267" s="182"/>
      <c r="AD267" s="182"/>
      <c r="AE267" s="182"/>
      <c r="AF267" s="182"/>
      <c r="AG267" s="182"/>
      <c r="AH267" s="182"/>
      <c r="AI267" s="182"/>
      <c r="AJ267" s="182"/>
      <c r="AK267" s="182"/>
      <c r="AL267" s="182"/>
      <c r="AM267" s="182"/>
      <c r="AN267" s="182"/>
      <c r="AO267" s="182"/>
      <c r="AP267" s="182"/>
      <c r="AQ267" s="182"/>
      <c r="AR267" s="182"/>
      <c r="AS267" s="182"/>
      <c r="AT267" s="182"/>
      <c r="AU267" s="182"/>
      <c r="AV267" s="182"/>
      <c r="AW267" s="182"/>
      <c r="AX267" s="182"/>
      <c r="AY267" s="182"/>
      <c r="AZ267" s="182"/>
      <c r="BA267" s="182"/>
      <c r="BB267" s="182"/>
      <c r="BC267" s="182"/>
      <c r="BD267" s="182"/>
      <c r="BE267" s="182"/>
      <c r="BF267" s="182"/>
      <c r="BG267" s="182"/>
      <c r="BH267" s="182"/>
      <c r="BI267" s="182"/>
      <c r="BJ267" s="182"/>
      <c r="BK267" s="182"/>
      <c r="BL267" s="182"/>
      <c r="BM267" s="182"/>
      <c r="BN267" s="182"/>
      <c r="BO267" s="182"/>
      <c r="BP267" s="182"/>
      <c r="BQ267" s="182"/>
      <c r="BR267" s="182"/>
      <c r="BS267" s="182"/>
    </row>
    <row r="268" spans="1:71" x14ac:dyDescent="0.2">
      <c r="A268" s="182"/>
      <c r="B268" s="182"/>
      <c r="C268" s="182"/>
      <c r="D268" s="182"/>
      <c r="E268" s="182"/>
      <c r="F268" s="182"/>
      <c r="G268" s="182"/>
      <c r="H268" s="182"/>
      <c r="I268" s="182"/>
      <c r="J268" s="182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Z268" s="182"/>
      <c r="AA268" s="182"/>
      <c r="AB268" s="182"/>
      <c r="AC268" s="182"/>
      <c r="AD268" s="182"/>
      <c r="AE268" s="182"/>
      <c r="AF268" s="182"/>
      <c r="AG268" s="182"/>
      <c r="AH268" s="182"/>
      <c r="AI268" s="182"/>
      <c r="AJ268" s="182"/>
      <c r="AK268" s="182"/>
      <c r="AL268" s="182"/>
      <c r="AM268" s="182"/>
      <c r="AN268" s="182"/>
      <c r="AO268" s="182"/>
      <c r="AP268" s="182"/>
      <c r="AQ268" s="182"/>
      <c r="AR268" s="182"/>
      <c r="AS268" s="182"/>
      <c r="AT268" s="182"/>
      <c r="AU268" s="182"/>
      <c r="AV268" s="182"/>
      <c r="AW268" s="182"/>
      <c r="AX268" s="182"/>
      <c r="AY268" s="182"/>
      <c r="AZ268" s="182"/>
      <c r="BA268" s="182"/>
      <c r="BB268" s="182"/>
      <c r="BC268" s="182"/>
      <c r="BD268" s="182"/>
      <c r="BE268" s="182"/>
      <c r="BF268" s="182"/>
      <c r="BG268" s="182"/>
      <c r="BH268" s="182"/>
      <c r="BI268" s="182"/>
      <c r="BJ268" s="182"/>
      <c r="BK268" s="182"/>
      <c r="BL268" s="182"/>
      <c r="BM268" s="182"/>
      <c r="BN268" s="182"/>
      <c r="BO268" s="182"/>
      <c r="BP268" s="182"/>
      <c r="BQ268" s="182"/>
      <c r="BR268" s="182"/>
      <c r="BS268" s="182"/>
    </row>
    <row r="269" spans="1:71" x14ac:dyDescent="0.2">
      <c r="A269" s="182"/>
      <c r="B269" s="182"/>
      <c r="C269" s="182"/>
      <c r="D269" s="182"/>
      <c r="E269" s="182"/>
      <c r="F269" s="182"/>
      <c r="G269" s="182"/>
      <c r="H269" s="182"/>
      <c r="I269" s="182"/>
      <c r="J269" s="182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Z269" s="182"/>
      <c r="AA269" s="182"/>
      <c r="AB269" s="182"/>
      <c r="AC269" s="182"/>
      <c r="AD269" s="182"/>
      <c r="AE269" s="182"/>
      <c r="AF269" s="182"/>
      <c r="AG269" s="182"/>
      <c r="AH269" s="182"/>
      <c r="AI269" s="182"/>
      <c r="AJ269" s="182"/>
      <c r="AK269" s="182"/>
      <c r="AL269" s="182"/>
      <c r="AM269" s="182"/>
      <c r="AN269" s="182"/>
      <c r="AO269" s="182"/>
      <c r="AP269" s="182"/>
      <c r="AQ269" s="182"/>
      <c r="AR269" s="182"/>
      <c r="AS269" s="182"/>
      <c r="AT269" s="182"/>
      <c r="AU269" s="182"/>
      <c r="AV269" s="182"/>
      <c r="AW269" s="182"/>
      <c r="AX269" s="182"/>
      <c r="AY269" s="182"/>
      <c r="AZ269" s="182"/>
      <c r="BA269" s="182"/>
      <c r="BB269" s="182"/>
      <c r="BC269" s="182"/>
      <c r="BD269" s="182"/>
      <c r="BE269" s="182"/>
      <c r="BF269" s="182"/>
      <c r="BG269" s="182"/>
      <c r="BH269" s="182"/>
      <c r="BI269" s="182"/>
      <c r="BJ269" s="182"/>
      <c r="BK269" s="182"/>
      <c r="BL269" s="182"/>
      <c r="BM269" s="182"/>
      <c r="BN269" s="182"/>
      <c r="BO269" s="182"/>
      <c r="BP269" s="182"/>
      <c r="BQ269" s="182"/>
      <c r="BR269" s="182"/>
      <c r="BS269" s="182"/>
    </row>
    <row r="270" spans="1:71" x14ac:dyDescent="0.2">
      <c r="A270" s="182"/>
      <c r="B270" s="182"/>
      <c r="C270" s="182"/>
      <c r="D270" s="182"/>
      <c r="E270" s="182"/>
      <c r="F270" s="182"/>
      <c r="G270" s="182"/>
      <c r="H270" s="182"/>
      <c r="I270" s="182"/>
      <c r="J270" s="182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Z270" s="182"/>
      <c r="AA270" s="182"/>
      <c r="AB270" s="182"/>
      <c r="AC270" s="182"/>
      <c r="AD270" s="182"/>
      <c r="AE270" s="182"/>
      <c r="AF270" s="182"/>
      <c r="AG270" s="182"/>
      <c r="AH270" s="182"/>
      <c r="AI270" s="182"/>
      <c r="AJ270" s="182"/>
      <c r="AK270" s="182"/>
      <c r="AL270" s="182"/>
      <c r="AM270" s="182"/>
      <c r="AN270" s="182"/>
      <c r="AO270" s="182"/>
      <c r="AP270" s="182"/>
      <c r="AQ270" s="182"/>
      <c r="AR270" s="182"/>
      <c r="AS270" s="182"/>
      <c r="AT270" s="182"/>
      <c r="AU270" s="182"/>
      <c r="AV270" s="182"/>
      <c r="AW270" s="182"/>
      <c r="AX270" s="182"/>
      <c r="AY270" s="182"/>
      <c r="AZ270" s="182"/>
      <c r="BA270" s="182"/>
      <c r="BB270" s="182"/>
      <c r="BC270" s="182"/>
      <c r="BD270" s="182"/>
      <c r="BE270" s="182"/>
      <c r="BF270" s="182"/>
      <c r="BG270" s="182"/>
      <c r="BH270" s="182"/>
      <c r="BI270" s="182"/>
      <c r="BJ270" s="182"/>
      <c r="BK270" s="182"/>
      <c r="BL270" s="182"/>
      <c r="BM270" s="182"/>
      <c r="BN270" s="182"/>
      <c r="BO270" s="182"/>
      <c r="BP270" s="182"/>
      <c r="BQ270" s="182"/>
      <c r="BR270" s="182"/>
      <c r="BS270" s="182"/>
    </row>
    <row r="271" spans="1:71" x14ac:dyDescent="0.2">
      <c r="A271" s="182"/>
      <c r="B271" s="182"/>
      <c r="C271" s="182"/>
      <c r="D271" s="182"/>
      <c r="E271" s="182"/>
      <c r="F271" s="182"/>
      <c r="G271" s="182"/>
      <c r="H271" s="182"/>
      <c r="I271" s="182"/>
      <c r="J271" s="182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Z271" s="182"/>
      <c r="AA271" s="182"/>
      <c r="AB271" s="182"/>
      <c r="AC271" s="182"/>
      <c r="AD271" s="182"/>
      <c r="AE271" s="182"/>
      <c r="AF271" s="182"/>
      <c r="AG271" s="182"/>
      <c r="AH271" s="182"/>
      <c r="AI271" s="182"/>
      <c r="AJ271" s="182"/>
      <c r="AK271" s="182"/>
      <c r="AL271" s="182"/>
      <c r="AM271" s="182"/>
      <c r="AN271" s="182"/>
      <c r="AO271" s="182"/>
      <c r="AP271" s="182"/>
      <c r="AQ271" s="182"/>
      <c r="AR271" s="182"/>
      <c r="AS271" s="182"/>
      <c r="AT271" s="182"/>
      <c r="AU271" s="182"/>
      <c r="AV271" s="182"/>
      <c r="AW271" s="182"/>
      <c r="AX271" s="182"/>
      <c r="AY271" s="182"/>
      <c r="AZ271" s="182"/>
      <c r="BA271" s="182"/>
      <c r="BB271" s="182"/>
      <c r="BC271" s="182"/>
      <c r="BD271" s="182"/>
      <c r="BE271" s="182"/>
      <c r="BF271" s="182"/>
      <c r="BG271" s="182"/>
      <c r="BH271" s="182"/>
      <c r="BI271" s="182"/>
      <c r="BJ271" s="182"/>
      <c r="BK271" s="182"/>
      <c r="BL271" s="182"/>
      <c r="BM271" s="182"/>
      <c r="BN271" s="182"/>
      <c r="BO271" s="182"/>
      <c r="BP271" s="182"/>
      <c r="BQ271" s="182"/>
      <c r="BR271" s="182"/>
      <c r="BS271" s="182"/>
    </row>
    <row r="272" spans="1:71" x14ac:dyDescent="0.2">
      <c r="A272" s="182"/>
      <c r="B272" s="182"/>
      <c r="C272" s="182"/>
      <c r="D272" s="182"/>
      <c r="E272" s="182"/>
      <c r="F272" s="182"/>
      <c r="G272" s="182"/>
      <c r="H272" s="182"/>
      <c r="I272" s="182"/>
      <c r="J272" s="182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Z272" s="182"/>
      <c r="AA272" s="182"/>
      <c r="AB272" s="182"/>
      <c r="AC272" s="182"/>
      <c r="AD272" s="182"/>
      <c r="AE272" s="182"/>
      <c r="AF272" s="182"/>
      <c r="AG272" s="182"/>
      <c r="AH272" s="182"/>
      <c r="AI272" s="182"/>
      <c r="AJ272" s="182"/>
      <c r="AK272" s="182"/>
      <c r="AL272" s="182"/>
      <c r="AM272" s="182"/>
      <c r="AN272" s="182"/>
      <c r="AO272" s="182"/>
      <c r="AP272" s="182"/>
      <c r="AQ272" s="182"/>
      <c r="AR272" s="182"/>
      <c r="AS272" s="182"/>
      <c r="AT272" s="182"/>
      <c r="AU272" s="182"/>
      <c r="AV272" s="182"/>
      <c r="AW272" s="182"/>
      <c r="AX272" s="182"/>
      <c r="AY272" s="182"/>
      <c r="AZ272" s="182"/>
      <c r="BA272" s="182"/>
      <c r="BB272" s="182"/>
      <c r="BC272" s="182"/>
      <c r="BD272" s="182"/>
      <c r="BE272" s="182"/>
      <c r="BF272" s="182"/>
      <c r="BG272" s="182"/>
      <c r="BH272" s="182"/>
      <c r="BI272" s="182"/>
      <c r="BJ272" s="182"/>
      <c r="BK272" s="182"/>
      <c r="BL272" s="182"/>
      <c r="BM272" s="182"/>
      <c r="BN272" s="182"/>
      <c r="BO272" s="182"/>
      <c r="BP272" s="182"/>
      <c r="BQ272" s="182"/>
      <c r="BR272" s="182"/>
      <c r="BS272" s="182"/>
    </row>
    <row r="273" spans="1:71" x14ac:dyDescent="0.2">
      <c r="A273" s="182"/>
      <c r="B273" s="182"/>
      <c r="C273" s="182"/>
      <c r="D273" s="182"/>
      <c r="E273" s="182"/>
      <c r="F273" s="182"/>
      <c r="G273" s="182"/>
      <c r="H273" s="182"/>
      <c r="I273" s="182"/>
      <c r="J273" s="182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Z273" s="182"/>
      <c r="AA273" s="182"/>
      <c r="AB273" s="182"/>
      <c r="AC273" s="182"/>
      <c r="AD273" s="182"/>
      <c r="AE273" s="182"/>
      <c r="AF273" s="182"/>
      <c r="AG273" s="182"/>
      <c r="AH273" s="182"/>
      <c r="AI273" s="182"/>
      <c r="AJ273" s="182"/>
      <c r="AK273" s="182"/>
      <c r="AL273" s="182"/>
      <c r="AM273" s="182"/>
      <c r="AN273" s="182"/>
      <c r="AO273" s="182"/>
      <c r="AP273" s="182"/>
      <c r="AQ273" s="182"/>
      <c r="AR273" s="182"/>
      <c r="AS273" s="182"/>
      <c r="AT273" s="182"/>
      <c r="AU273" s="182"/>
      <c r="AV273" s="182"/>
      <c r="AW273" s="182"/>
      <c r="AX273" s="182"/>
      <c r="AY273" s="182"/>
      <c r="AZ273" s="182"/>
      <c r="BA273" s="182"/>
      <c r="BB273" s="182"/>
      <c r="BC273" s="182"/>
      <c r="BD273" s="182"/>
      <c r="BE273" s="182"/>
      <c r="BF273" s="182"/>
      <c r="BG273" s="182"/>
      <c r="BH273" s="182"/>
      <c r="BI273" s="182"/>
      <c r="BJ273" s="182"/>
      <c r="BK273" s="182"/>
      <c r="BL273" s="182"/>
      <c r="BM273" s="182"/>
      <c r="BN273" s="182"/>
      <c r="BO273" s="182"/>
      <c r="BP273" s="182"/>
      <c r="BQ273" s="182"/>
      <c r="BR273" s="182"/>
      <c r="BS273" s="182"/>
    </row>
    <row r="274" spans="1:71" x14ac:dyDescent="0.2">
      <c r="A274" s="182"/>
      <c r="B274" s="182"/>
      <c r="C274" s="182"/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Z274" s="182"/>
      <c r="AA274" s="182"/>
      <c r="AB274" s="182"/>
      <c r="AC274" s="182"/>
      <c r="AD274" s="182"/>
      <c r="AE274" s="182"/>
      <c r="AF274" s="182"/>
      <c r="AG274" s="182"/>
      <c r="AH274" s="182"/>
      <c r="AI274" s="182"/>
      <c r="AJ274" s="182"/>
      <c r="AK274" s="182"/>
      <c r="AL274" s="182"/>
      <c r="AM274" s="182"/>
      <c r="AN274" s="182"/>
      <c r="AO274" s="182"/>
      <c r="AP274" s="182"/>
      <c r="AQ274" s="182"/>
      <c r="AR274" s="182"/>
      <c r="AS274" s="182"/>
      <c r="AT274" s="182"/>
      <c r="AU274" s="182"/>
      <c r="AV274" s="182"/>
      <c r="AW274" s="182"/>
      <c r="AX274" s="182"/>
      <c r="AY274" s="182"/>
      <c r="AZ274" s="182"/>
      <c r="BA274" s="182"/>
      <c r="BB274" s="182"/>
      <c r="BC274" s="182"/>
      <c r="BD274" s="182"/>
      <c r="BE274" s="182"/>
      <c r="BF274" s="182"/>
      <c r="BG274" s="182"/>
      <c r="BH274" s="182"/>
      <c r="BI274" s="182"/>
      <c r="BJ274" s="182"/>
      <c r="BK274" s="182"/>
      <c r="BL274" s="182"/>
      <c r="BM274" s="182"/>
      <c r="BN274" s="182"/>
      <c r="BO274" s="182"/>
      <c r="BP274" s="182"/>
      <c r="BQ274" s="182"/>
      <c r="BR274" s="182"/>
      <c r="BS274" s="182"/>
    </row>
    <row r="275" spans="1:71" x14ac:dyDescent="0.2">
      <c r="A275" s="182"/>
      <c r="B275" s="182"/>
      <c r="C275" s="182"/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Z275" s="182"/>
      <c r="AA275" s="182"/>
      <c r="AB275" s="182"/>
      <c r="AC275" s="182"/>
      <c r="AD275" s="182"/>
      <c r="AE275" s="182"/>
      <c r="AF275" s="182"/>
      <c r="AG275" s="182"/>
      <c r="AH275" s="182"/>
      <c r="AI275" s="182"/>
      <c r="AJ275" s="182"/>
      <c r="AK275" s="182"/>
      <c r="AL275" s="182"/>
      <c r="AM275" s="182"/>
      <c r="AN275" s="182"/>
      <c r="AO275" s="182"/>
      <c r="AP275" s="182"/>
      <c r="AQ275" s="182"/>
      <c r="AR275" s="182"/>
      <c r="AS275" s="182"/>
      <c r="AT275" s="182"/>
      <c r="AU275" s="182"/>
      <c r="AV275" s="182"/>
      <c r="AW275" s="182"/>
      <c r="AX275" s="182"/>
      <c r="AY275" s="182"/>
      <c r="AZ275" s="182"/>
      <c r="BA275" s="182"/>
      <c r="BB275" s="182"/>
      <c r="BC275" s="182"/>
      <c r="BD275" s="182"/>
      <c r="BE275" s="182"/>
      <c r="BF275" s="182"/>
      <c r="BG275" s="182"/>
      <c r="BH275" s="182"/>
      <c r="BI275" s="182"/>
      <c r="BJ275" s="182"/>
      <c r="BK275" s="182"/>
      <c r="BL275" s="182"/>
      <c r="BM275" s="182"/>
      <c r="BN275" s="182"/>
      <c r="BO275" s="182"/>
      <c r="BP275" s="182"/>
      <c r="BQ275" s="182"/>
      <c r="BR275" s="182"/>
      <c r="BS275" s="182"/>
    </row>
    <row r="276" spans="1:71" x14ac:dyDescent="0.2">
      <c r="A276" s="182"/>
      <c r="B276" s="182"/>
      <c r="C276" s="182"/>
      <c r="D276" s="182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  <c r="AA276" s="182"/>
      <c r="AB276" s="182"/>
      <c r="AC276" s="182"/>
      <c r="AD276" s="182"/>
      <c r="AE276" s="182"/>
      <c r="AF276" s="182"/>
      <c r="AG276" s="182"/>
      <c r="AH276" s="182"/>
      <c r="AI276" s="182"/>
      <c r="AJ276" s="182"/>
      <c r="AK276" s="182"/>
      <c r="AL276" s="182"/>
      <c r="AM276" s="182"/>
      <c r="AN276" s="182"/>
      <c r="AO276" s="182"/>
      <c r="AP276" s="182"/>
      <c r="AQ276" s="182"/>
      <c r="AR276" s="182"/>
      <c r="AS276" s="182"/>
      <c r="AT276" s="182"/>
      <c r="AU276" s="182"/>
      <c r="AV276" s="182"/>
      <c r="AW276" s="182"/>
      <c r="AX276" s="182"/>
      <c r="AY276" s="182"/>
      <c r="AZ276" s="182"/>
      <c r="BA276" s="182"/>
      <c r="BB276" s="182"/>
      <c r="BC276" s="182"/>
      <c r="BD276" s="182"/>
      <c r="BE276" s="182"/>
      <c r="BF276" s="182"/>
      <c r="BG276" s="182"/>
      <c r="BH276" s="182"/>
      <c r="BI276" s="182"/>
      <c r="BJ276" s="182"/>
      <c r="BK276" s="182"/>
      <c r="BL276" s="182"/>
      <c r="BM276" s="182"/>
      <c r="BN276" s="182"/>
      <c r="BO276" s="182"/>
      <c r="BP276" s="182"/>
      <c r="BQ276" s="182"/>
      <c r="BR276" s="182"/>
      <c r="BS276" s="182"/>
    </row>
    <row r="277" spans="1:71" x14ac:dyDescent="0.2">
      <c r="A277" s="182"/>
      <c r="B277" s="182"/>
      <c r="C277" s="182"/>
      <c r="D277" s="182"/>
      <c r="E277" s="182"/>
      <c r="F277" s="182"/>
      <c r="G277" s="182"/>
      <c r="H277" s="182"/>
      <c r="I277" s="182"/>
      <c r="J277" s="182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Z277" s="182"/>
      <c r="AA277" s="182"/>
      <c r="AB277" s="182"/>
      <c r="AC277" s="182"/>
      <c r="AD277" s="182"/>
      <c r="AE277" s="182"/>
      <c r="AF277" s="182"/>
      <c r="AG277" s="182"/>
      <c r="AH277" s="182"/>
      <c r="AI277" s="182"/>
      <c r="AJ277" s="182"/>
      <c r="AK277" s="182"/>
      <c r="AL277" s="182"/>
      <c r="AM277" s="182"/>
      <c r="AN277" s="182"/>
      <c r="AO277" s="182"/>
      <c r="AP277" s="182"/>
      <c r="AQ277" s="182"/>
      <c r="AR277" s="182"/>
      <c r="AS277" s="182"/>
      <c r="AT277" s="182"/>
      <c r="AU277" s="182"/>
      <c r="AV277" s="182"/>
      <c r="AW277" s="182"/>
      <c r="AX277" s="182"/>
      <c r="AY277" s="182"/>
      <c r="AZ277" s="182"/>
      <c r="BA277" s="182"/>
      <c r="BB277" s="182"/>
      <c r="BC277" s="182"/>
      <c r="BD277" s="182"/>
      <c r="BE277" s="182"/>
      <c r="BF277" s="182"/>
      <c r="BG277" s="182"/>
      <c r="BH277" s="182"/>
      <c r="BI277" s="182"/>
      <c r="BJ277" s="182"/>
      <c r="BK277" s="182"/>
      <c r="BL277" s="182"/>
      <c r="BM277" s="182"/>
      <c r="BN277" s="182"/>
      <c r="BO277" s="182"/>
      <c r="BP277" s="182"/>
      <c r="BQ277" s="182"/>
      <c r="BR277" s="182"/>
      <c r="BS277" s="182"/>
    </row>
  </sheetData>
  <sheetProtection sheet="1" selectLockedCells="1"/>
  <mergeCells count="14">
    <mergeCell ref="A1:B1"/>
    <mergeCell ref="C9:G9"/>
    <mergeCell ref="H9:L9"/>
    <mergeCell ref="M9:Q9"/>
    <mergeCell ref="R9:V9"/>
    <mergeCell ref="W9:AA9"/>
    <mergeCell ref="AB9:AF9"/>
    <mergeCell ref="BK9:BN9"/>
    <mergeCell ref="AG9:AK9"/>
    <mergeCell ref="AL9:AP9"/>
    <mergeCell ref="AQ9:AU9"/>
    <mergeCell ref="AV9:AZ9"/>
    <mergeCell ref="BA9:BE9"/>
    <mergeCell ref="BF9:BJ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2" fitToHeight="2" orientation="landscape" r:id="rId1"/>
  <headerFooter alignWithMargins="0"/>
  <ignoredErrors>
    <ignoredError sqref="E11:E201 J11:J201 O11:O201 G11 T11:T201 Y11:Y201 AD11:AD201 AI11:AI201 AN11:AN200 BJ11:BJ201 AS11:AS201 G13:G201 F11:F201 K11:L201 P11:Q201 U11:V201 Z11:AA201 AE11:AF201 AJ11:AK201 AO11:AP201 AT11:AU201 AX11:AX201 AY11:AZ201 BC11:BC201 BD11:BE201 BH11:BH201 BI11:BI20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0"/>
  <sheetViews>
    <sheetView zoomScale="76" zoomScaleNormal="76" workbookViewId="0">
      <pane ySplit="9" topLeftCell="A10" activePane="bottomLeft" state="frozen"/>
      <selection pane="bottomLeft" activeCell="N14" sqref="N14"/>
    </sheetView>
  </sheetViews>
  <sheetFormatPr baseColWidth="10" defaultRowHeight="12.75" x14ac:dyDescent="0.2"/>
  <cols>
    <col min="1" max="1" width="17" style="4" customWidth="1"/>
    <col min="2" max="2" width="32.28515625" style="4" customWidth="1"/>
    <col min="3" max="4" width="18.5703125" style="4" customWidth="1"/>
    <col min="5" max="5" width="18.5703125" style="12" customWidth="1"/>
    <col min="6" max="6" width="18.5703125" style="57" customWidth="1"/>
    <col min="7" max="7" width="18.5703125" style="12" customWidth="1"/>
    <col min="8" max="8" width="20" style="12" customWidth="1"/>
    <col min="9" max="10" width="15.7109375" style="3" customWidth="1"/>
    <col min="11" max="16384" width="11.42578125" style="4"/>
  </cols>
  <sheetData>
    <row r="1" spans="1:23" ht="54" customHeight="1" x14ac:dyDescent="0.4">
      <c r="A1" s="233" t="s">
        <v>54</v>
      </c>
      <c r="B1" s="244"/>
      <c r="C1" s="192"/>
      <c r="D1" s="192"/>
      <c r="E1" s="193"/>
      <c r="F1" s="194"/>
      <c r="G1" s="195"/>
      <c r="H1" s="195"/>
      <c r="I1" s="197"/>
      <c r="J1" s="197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</row>
    <row r="2" spans="1:23" ht="12.75" hidden="1" customHeight="1" x14ac:dyDescent="0.25">
      <c r="A2" s="196"/>
      <c r="B2" s="196"/>
      <c r="C2" s="196"/>
      <c r="D2" s="196"/>
      <c r="E2" s="193"/>
      <c r="F2" s="194"/>
      <c r="G2" s="195"/>
      <c r="H2" s="195"/>
      <c r="I2" s="197"/>
      <c r="J2" s="197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23" ht="16.5" customHeight="1" x14ac:dyDescent="0.25">
      <c r="A3" s="182"/>
      <c r="B3" s="196"/>
      <c r="C3" s="187"/>
      <c r="D3" s="196"/>
      <c r="E3" s="193"/>
      <c r="F3" s="194"/>
      <c r="G3" s="195"/>
      <c r="H3" s="195"/>
      <c r="I3" s="197"/>
      <c r="J3" s="197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</row>
    <row r="4" spans="1:23" ht="16.5" customHeight="1" x14ac:dyDescent="0.25">
      <c r="A4" s="182"/>
      <c r="B4" s="196"/>
      <c r="C4" s="188"/>
      <c r="D4" s="196"/>
      <c r="E4" s="193"/>
      <c r="F4" s="194"/>
      <c r="G4" s="195"/>
      <c r="H4" s="195"/>
      <c r="I4" s="197"/>
      <c r="J4" s="197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spans="1:23" ht="16.5" customHeight="1" x14ac:dyDescent="0.25">
      <c r="A5" s="182"/>
      <c r="B5" s="196"/>
      <c r="C5" s="189"/>
      <c r="D5" s="196"/>
      <c r="E5" s="193"/>
      <c r="F5" s="194"/>
      <c r="G5" s="195"/>
      <c r="H5" s="195"/>
      <c r="I5" s="197"/>
      <c r="J5" s="197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</row>
    <row r="6" spans="1:23" ht="16.5" customHeight="1" thickBot="1" x14ac:dyDescent="0.3">
      <c r="A6" s="182"/>
      <c r="B6" s="196"/>
      <c r="C6" s="188"/>
      <c r="D6" s="196"/>
      <c r="E6" s="193"/>
      <c r="F6" s="194"/>
      <c r="G6" s="195"/>
      <c r="H6" s="195"/>
      <c r="I6" s="197"/>
      <c r="J6" s="197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</row>
    <row r="7" spans="1:23" ht="25.5" customHeight="1" thickBot="1" x14ac:dyDescent="0.3">
      <c r="A7" s="196"/>
      <c r="B7" s="196"/>
      <c r="C7" s="196"/>
      <c r="D7" s="196"/>
      <c r="E7" s="193"/>
      <c r="F7" s="194"/>
      <c r="G7" s="195"/>
      <c r="H7" s="114" t="s">
        <v>21</v>
      </c>
      <c r="I7" s="245" t="s">
        <v>78</v>
      </c>
      <c r="J7" s="246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</row>
    <row r="8" spans="1:23" ht="15.75" x14ac:dyDescent="0.25">
      <c r="A8" s="29"/>
      <c r="B8" s="154"/>
      <c r="C8" s="159"/>
      <c r="D8" s="161"/>
      <c r="E8" s="168"/>
      <c r="F8" s="170"/>
      <c r="G8" s="100"/>
      <c r="H8" s="101"/>
      <c r="I8" s="215"/>
      <c r="J8" s="215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</row>
    <row r="9" spans="1:23" ht="71.25" customHeight="1" thickBot="1" x14ac:dyDescent="0.25">
      <c r="A9" s="35" t="s">
        <v>45</v>
      </c>
      <c r="B9" s="155" t="s">
        <v>1</v>
      </c>
      <c r="C9" s="160" t="s">
        <v>81</v>
      </c>
      <c r="D9" s="162" t="s">
        <v>82</v>
      </c>
      <c r="E9" s="169" t="s">
        <v>23</v>
      </c>
      <c r="F9" s="171" t="s">
        <v>55</v>
      </c>
      <c r="G9" s="102" t="s">
        <v>51</v>
      </c>
      <c r="H9" s="103" t="s">
        <v>83</v>
      </c>
      <c r="I9" s="216" t="s">
        <v>95</v>
      </c>
      <c r="J9" s="216" t="s">
        <v>96</v>
      </c>
      <c r="K9" s="198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</row>
    <row r="10" spans="1:23" s="2" customFormat="1" ht="21" customHeight="1" x14ac:dyDescent="0.2">
      <c r="A10" s="64"/>
      <c r="B10" s="156"/>
      <c r="C10" s="165">
        <f>Innholdstjenester!BW10</f>
        <v>0</v>
      </c>
      <c r="D10" s="163">
        <f>Innholdstjenester!BX10</f>
        <v>0</v>
      </c>
      <c r="E10" s="165">
        <f>C10+D10</f>
        <v>0</v>
      </c>
      <c r="F10" s="163">
        <f t="shared" ref="F10:F73" si="0">IF((E10&gt;1000),(E10-1000),0)</f>
        <v>0</v>
      </c>
      <c r="G10" s="58">
        <f>Innholdstjenester!CA10</f>
        <v>0</v>
      </c>
      <c r="H10" s="56">
        <f>Innholdstjenester!CB10</f>
        <v>0</v>
      </c>
      <c r="I10" s="115">
        <f>IF(H10&gt;0,(H10)*(C10/E10),0)</f>
        <v>0</v>
      </c>
      <c r="J10" s="115">
        <f>IF((H10&gt;0),((H10)*(D10/E10)),0)</f>
        <v>0</v>
      </c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</row>
    <row r="11" spans="1:23" s="2" customFormat="1" ht="21" customHeight="1" x14ac:dyDescent="0.2">
      <c r="A11" s="5"/>
      <c r="B11" s="157"/>
      <c r="C11" s="166">
        <f>Innholdstjenester!BW11</f>
        <v>0</v>
      </c>
      <c r="D11" s="163">
        <f>Innholdstjenester!BX11</f>
        <v>0</v>
      </c>
      <c r="E11" s="166">
        <f t="shared" ref="E11:E74" si="1">C11+D11</f>
        <v>0</v>
      </c>
      <c r="F11" s="163">
        <f t="shared" si="0"/>
        <v>0</v>
      </c>
      <c r="G11" s="58">
        <f>Innholdstjenester!CA11</f>
        <v>0</v>
      </c>
      <c r="H11" s="56">
        <f>Innholdstjenester!CB11</f>
        <v>0</v>
      </c>
      <c r="I11" s="115">
        <f t="shared" ref="I11:I74" si="2">IF(H11&gt;0,(H11)*(C11/E11),0)</f>
        <v>0</v>
      </c>
      <c r="J11" s="115">
        <f t="shared" ref="J11:J74" si="3">IF((H11&gt;0),((H11)*(D11/E11)),0)</f>
        <v>0</v>
      </c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</row>
    <row r="12" spans="1:23" s="2" customFormat="1" ht="21" customHeight="1" x14ac:dyDescent="0.2">
      <c r="A12" s="5"/>
      <c r="B12" s="157"/>
      <c r="C12" s="166">
        <f>Innholdstjenester!BW12</f>
        <v>0</v>
      </c>
      <c r="D12" s="163">
        <f>Innholdstjenester!BX12</f>
        <v>0</v>
      </c>
      <c r="E12" s="166">
        <f t="shared" si="1"/>
        <v>0</v>
      </c>
      <c r="F12" s="163">
        <f t="shared" si="0"/>
        <v>0</v>
      </c>
      <c r="G12" s="58">
        <f>Innholdstjenester!CA12</f>
        <v>0</v>
      </c>
      <c r="H12" s="56">
        <f>Innholdstjenester!CB12</f>
        <v>0</v>
      </c>
      <c r="I12" s="115">
        <f t="shared" si="2"/>
        <v>0</v>
      </c>
      <c r="J12" s="115">
        <f t="shared" si="3"/>
        <v>0</v>
      </c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</row>
    <row r="13" spans="1:23" s="2" customFormat="1" ht="21" customHeight="1" x14ac:dyDescent="0.2">
      <c r="A13" s="5"/>
      <c r="B13" s="157"/>
      <c r="C13" s="166">
        <f>Innholdstjenester!BW13</f>
        <v>0</v>
      </c>
      <c r="D13" s="163">
        <f>Innholdstjenester!BX13</f>
        <v>0</v>
      </c>
      <c r="E13" s="166">
        <f t="shared" si="1"/>
        <v>0</v>
      </c>
      <c r="F13" s="163">
        <f t="shared" si="0"/>
        <v>0</v>
      </c>
      <c r="G13" s="58">
        <f>Innholdstjenester!CA13</f>
        <v>0</v>
      </c>
      <c r="H13" s="56">
        <f>Innholdstjenester!CB13</f>
        <v>0</v>
      </c>
      <c r="I13" s="115">
        <f t="shared" si="2"/>
        <v>0</v>
      </c>
      <c r="J13" s="115">
        <f t="shared" si="3"/>
        <v>0</v>
      </c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</row>
    <row r="14" spans="1:23" s="2" customFormat="1" ht="21" customHeight="1" x14ac:dyDescent="0.2">
      <c r="A14" s="5"/>
      <c r="B14" s="157"/>
      <c r="C14" s="166">
        <f>Innholdstjenester!BW14</f>
        <v>0</v>
      </c>
      <c r="D14" s="163">
        <f>Innholdstjenester!BX14</f>
        <v>0</v>
      </c>
      <c r="E14" s="166">
        <f t="shared" si="1"/>
        <v>0</v>
      </c>
      <c r="F14" s="163">
        <f t="shared" si="0"/>
        <v>0</v>
      </c>
      <c r="G14" s="58">
        <f>Innholdstjenester!CA14</f>
        <v>0</v>
      </c>
      <c r="H14" s="56">
        <f>Innholdstjenester!CB14</f>
        <v>0</v>
      </c>
      <c r="I14" s="115">
        <f t="shared" si="2"/>
        <v>0</v>
      </c>
      <c r="J14" s="115">
        <f t="shared" si="3"/>
        <v>0</v>
      </c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</row>
    <row r="15" spans="1:23" s="2" customFormat="1" ht="21" customHeight="1" x14ac:dyDescent="0.2">
      <c r="A15" s="5"/>
      <c r="B15" s="157"/>
      <c r="C15" s="166">
        <f>Innholdstjenester!BW15</f>
        <v>0</v>
      </c>
      <c r="D15" s="163">
        <f>Innholdstjenester!BX15</f>
        <v>0</v>
      </c>
      <c r="E15" s="166">
        <f t="shared" si="1"/>
        <v>0</v>
      </c>
      <c r="F15" s="163">
        <f t="shared" si="0"/>
        <v>0</v>
      </c>
      <c r="G15" s="58">
        <f>Innholdstjenester!CA15</f>
        <v>0</v>
      </c>
      <c r="H15" s="56">
        <f>Innholdstjenester!CB15</f>
        <v>0</v>
      </c>
      <c r="I15" s="115">
        <f t="shared" si="2"/>
        <v>0</v>
      </c>
      <c r="J15" s="115">
        <f t="shared" si="3"/>
        <v>0</v>
      </c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</row>
    <row r="16" spans="1:23" s="2" customFormat="1" ht="21" customHeight="1" x14ac:dyDescent="0.2">
      <c r="A16" s="5"/>
      <c r="B16" s="157"/>
      <c r="C16" s="166">
        <f>Innholdstjenester!BW16</f>
        <v>0</v>
      </c>
      <c r="D16" s="166">
        <f>Innholdstjenester!BX16</f>
        <v>0</v>
      </c>
      <c r="E16" s="166">
        <f t="shared" si="1"/>
        <v>0</v>
      </c>
      <c r="F16" s="163">
        <f t="shared" si="0"/>
        <v>0</v>
      </c>
      <c r="G16" s="58">
        <f>Innholdstjenester!CA16</f>
        <v>0</v>
      </c>
      <c r="H16" s="56">
        <f>Innholdstjenester!CB16</f>
        <v>0</v>
      </c>
      <c r="I16" s="115">
        <f t="shared" si="2"/>
        <v>0</v>
      </c>
      <c r="J16" s="115">
        <f t="shared" si="3"/>
        <v>0</v>
      </c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</row>
    <row r="17" spans="1:23" s="2" customFormat="1" ht="21" customHeight="1" x14ac:dyDescent="0.2">
      <c r="A17" s="5"/>
      <c r="B17" s="157"/>
      <c r="C17" s="166">
        <f>Innholdstjenester!BW17</f>
        <v>0</v>
      </c>
      <c r="D17" s="166">
        <f>Innholdstjenester!BX17</f>
        <v>0</v>
      </c>
      <c r="E17" s="166">
        <f t="shared" si="1"/>
        <v>0</v>
      </c>
      <c r="F17" s="163">
        <f t="shared" si="0"/>
        <v>0</v>
      </c>
      <c r="G17" s="58">
        <f>Innholdstjenester!CA17</f>
        <v>0</v>
      </c>
      <c r="H17" s="56">
        <f>Innholdstjenester!CB17</f>
        <v>0</v>
      </c>
      <c r="I17" s="115">
        <f t="shared" si="2"/>
        <v>0</v>
      </c>
      <c r="J17" s="115">
        <f t="shared" si="3"/>
        <v>0</v>
      </c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</row>
    <row r="18" spans="1:23" s="2" customFormat="1" ht="21" customHeight="1" x14ac:dyDescent="0.2">
      <c r="A18" s="5"/>
      <c r="B18" s="157"/>
      <c r="C18" s="166">
        <f>Innholdstjenester!BW18</f>
        <v>0</v>
      </c>
      <c r="D18" s="166">
        <f>Innholdstjenester!BX18</f>
        <v>0</v>
      </c>
      <c r="E18" s="166">
        <f t="shared" si="1"/>
        <v>0</v>
      </c>
      <c r="F18" s="163">
        <f t="shared" si="0"/>
        <v>0</v>
      </c>
      <c r="G18" s="58">
        <f>Innholdstjenester!CA18</f>
        <v>0</v>
      </c>
      <c r="H18" s="56">
        <f>Innholdstjenester!CB18</f>
        <v>0</v>
      </c>
      <c r="I18" s="115">
        <f t="shared" si="2"/>
        <v>0</v>
      </c>
      <c r="J18" s="115">
        <f t="shared" si="3"/>
        <v>0</v>
      </c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</row>
    <row r="19" spans="1:23" s="2" customFormat="1" ht="21" customHeight="1" x14ac:dyDescent="0.2">
      <c r="A19" s="5"/>
      <c r="B19" s="157"/>
      <c r="C19" s="166">
        <f>Innholdstjenester!BW19</f>
        <v>0</v>
      </c>
      <c r="D19" s="166">
        <f>Innholdstjenester!BX19</f>
        <v>0</v>
      </c>
      <c r="E19" s="166">
        <f t="shared" si="1"/>
        <v>0</v>
      </c>
      <c r="F19" s="163">
        <f t="shared" si="0"/>
        <v>0</v>
      </c>
      <c r="G19" s="58">
        <f>Innholdstjenester!CA19</f>
        <v>0</v>
      </c>
      <c r="H19" s="56">
        <f>Innholdstjenester!CB19</f>
        <v>0</v>
      </c>
      <c r="I19" s="115">
        <f t="shared" si="2"/>
        <v>0</v>
      </c>
      <c r="J19" s="115">
        <f t="shared" si="3"/>
        <v>0</v>
      </c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</row>
    <row r="20" spans="1:23" s="2" customFormat="1" ht="21" customHeight="1" x14ac:dyDescent="0.2">
      <c r="A20" s="5"/>
      <c r="B20" s="157"/>
      <c r="C20" s="166">
        <f>Innholdstjenester!BW20</f>
        <v>0</v>
      </c>
      <c r="D20" s="166">
        <f>Innholdstjenester!BX20</f>
        <v>0</v>
      </c>
      <c r="E20" s="166">
        <f t="shared" si="1"/>
        <v>0</v>
      </c>
      <c r="F20" s="163">
        <f t="shared" si="0"/>
        <v>0</v>
      </c>
      <c r="G20" s="58">
        <f>Innholdstjenester!CA20</f>
        <v>0</v>
      </c>
      <c r="H20" s="56">
        <f>Innholdstjenester!CB20</f>
        <v>0</v>
      </c>
      <c r="I20" s="115">
        <f t="shared" si="2"/>
        <v>0</v>
      </c>
      <c r="J20" s="115">
        <f t="shared" si="3"/>
        <v>0</v>
      </c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</row>
    <row r="21" spans="1:23" s="2" customFormat="1" ht="21" customHeight="1" x14ac:dyDescent="0.2">
      <c r="A21" s="5"/>
      <c r="B21" s="157"/>
      <c r="C21" s="166">
        <f>Innholdstjenester!BW21</f>
        <v>0</v>
      </c>
      <c r="D21" s="166">
        <f>Innholdstjenester!BX21</f>
        <v>0</v>
      </c>
      <c r="E21" s="166">
        <f t="shared" si="1"/>
        <v>0</v>
      </c>
      <c r="F21" s="163">
        <f t="shared" si="0"/>
        <v>0</v>
      </c>
      <c r="G21" s="58">
        <f>Innholdstjenester!CA21</f>
        <v>0</v>
      </c>
      <c r="H21" s="56">
        <f>Innholdstjenester!CB21</f>
        <v>0</v>
      </c>
      <c r="I21" s="115">
        <f t="shared" si="2"/>
        <v>0</v>
      </c>
      <c r="J21" s="115">
        <f t="shared" si="3"/>
        <v>0</v>
      </c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</row>
    <row r="22" spans="1:23" s="2" customFormat="1" ht="21" customHeight="1" x14ac:dyDescent="0.2">
      <c r="A22" s="5"/>
      <c r="B22" s="157"/>
      <c r="C22" s="166">
        <f>Innholdstjenester!BW22</f>
        <v>0</v>
      </c>
      <c r="D22" s="166">
        <f>Innholdstjenester!BX22</f>
        <v>0</v>
      </c>
      <c r="E22" s="166">
        <f t="shared" si="1"/>
        <v>0</v>
      </c>
      <c r="F22" s="163">
        <f t="shared" si="0"/>
        <v>0</v>
      </c>
      <c r="G22" s="58">
        <f>Innholdstjenester!CA22</f>
        <v>0</v>
      </c>
      <c r="H22" s="56">
        <f>Innholdstjenester!CB22</f>
        <v>0</v>
      </c>
      <c r="I22" s="115">
        <f t="shared" si="2"/>
        <v>0</v>
      </c>
      <c r="J22" s="115">
        <f t="shared" si="3"/>
        <v>0</v>
      </c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</row>
    <row r="23" spans="1:23" s="2" customFormat="1" ht="21" customHeight="1" x14ac:dyDescent="0.2">
      <c r="A23" s="5"/>
      <c r="B23" s="157"/>
      <c r="C23" s="166">
        <f>Innholdstjenester!BW23</f>
        <v>0</v>
      </c>
      <c r="D23" s="166">
        <f>Innholdstjenester!BX23</f>
        <v>0</v>
      </c>
      <c r="E23" s="166">
        <f t="shared" si="1"/>
        <v>0</v>
      </c>
      <c r="F23" s="163">
        <f t="shared" si="0"/>
        <v>0</v>
      </c>
      <c r="G23" s="58">
        <f>Innholdstjenester!CA23</f>
        <v>0</v>
      </c>
      <c r="H23" s="56">
        <f>Innholdstjenester!CB23</f>
        <v>0</v>
      </c>
      <c r="I23" s="115">
        <f t="shared" si="2"/>
        <v>0</v>
      </c>
      <c r="J23" s="115">
        <f t="shared" si="3"/>
        <v>0</v>
      </c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</row>
    <row r="24" spans="1:23" s="2" customFormat="1" ht="21" customHeight="1" x14ac:dyDescent="0.2">
      <c r="A24" s="5"/>
      <c r="B24" s="157"/>
      <c r="C24" s="166">
        <f>Innholdstjenester!BW24</f>
        <v>0</v>
      </c>
      <c r="D24" s="166">
        <f>Innholdstjenester!BX24</f>
        <v>0</v>
      </c>
      <c r="E24" s="166">
        <f t="shared" si="1"/>
        <v>0</v>
      </c>
      <c r="F24" s="163">
        <f t="shared" si="0"/>
        <v>0</v>
      </c>
      <c r="G24" s="58">
        <f>Innholdstjenester!CA24</f>
        <v>0</v>
      </c>
      <c r="H24" s="56">
        <f>Innholdstjenester!CB24</f>
        <v>0</v>
      </c>
      <c r="I24" s="115">
        <f t="shared" si="2"/>
        <v>0</v>
      </c>
      <c r="J24" s="115">
        <f t="shared" si="3"/>
        <v>0</v>
      </c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</row>
    <row r="25" spans="1:23" s="2" customFormat="1" ht="21" customHeight="1" x14ac:dyDescent="0.2">
      <c r="A25" s="5"/>
      <c r="B25" s="157"/>
      <c r="C25" s="166">
        <f>Innholdstjenester!BW25</f>
        <v>0</v>
      </c>
      <c r="D25" s="166">
        <f>Innholdstjenester!BX25</f>
        <v>0</v>
      </c>
      <c r="E25" s="166">
        <f t="shared" si="1"/>
        <v>0</v>
      </c>
      <c r="F25" s="163">
        <f t="shared" si="0"/>
        <v>0</v>
      </c>
      <c r="G25" s="58">
        <f>Innholdstjenester!CA25</f>
        <v>0</v>
      </c>
      <c r="H25" s="56">
        <f>Innholdstjenester!CB25</f>
        <v>0</v>
      </c>
      <c r="I25" s="115">
        <f t="shared" si="2"/>
        <v>0</v>
      </c>
      <c r="J25" s="115">
        <f t="shared" si="3"/>
        <v>0</v>
      </c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</row>
    <row r="26" spans="1:23" s="2" customFormat="1" ht="21" customHeight="1" x14ac:dyDescent="0.2">
      <c r="A26" s="5"/>
      <c r="B26" s="157"/>
      <c r="C26" s="166">
        <f>Innholdstjenester!BW26</f>
        <v>0</v>
      </c>
      <c r="D26" s="166">
        <f>Innholdstjenester!BX26</f>
        <v>0</v>
      </c>
      <c r="E26" s="166">
        <f t="shared" si="1"/>
        <v>0</v>
      </c>
      <c r="F26" s="163">
        <f t="shared" si="0"/>
        <v>0</v>
      </c>
      <c r="G26" s="58">
        <f>Innholdstjenester!CA26</f>
        <v>0</v>
      </c>
      <c r="H26" s="56">
        <f>Innholdstjenester!CB26</f>
        <v>0</v>
      </c>
      <c r="I26" s="115">
        <f t="shared" si="2"/>
        <v>0</v>
      </c>
      <c r="J26" s="115">
        <f t="shared" si="3"/>
        <v>0</v>
      </c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</row>
    <row r="27" spans="1:23" s="2" customFormat="1" ht="21" customHeight="1" x14ac:dyDescent="0.2">
      <c r="A27" s="5"/>
      <c r="B27" s="157"/>
      <c r="C27" s="166">
        <f>Innholdstjenester!BW27</f>
        <v>0</v>
      </c>
      <c r="D27" s="166">
        <f>Innholdstjenester!BX27</f>
        <v>0</v>
      </c>
      <c r="E27" s="166">
        <f t="shared" si="1"/>
        <v>0</v>
      </c>
      <c r="F27" s="163">
        <f t="shared" si="0"/>
        <v>0</v>
      </c>
      <c r="G27" s="58">
        <f>Innholdstjenester!CA27</f>
        <v>0</v>
      </c>
      <c r="H27" s="56">
        <f>Innholdstjenester!CB27</f>
        <v>0</v>
      </c>
      <c r="I27" s="115">
        <f t="shared" si="2"/>
        <v>0</v>
      </c>
      <c r="J27" s="115">
        <f t="shared" si="3"/>
        <v>0</v>
      </c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</row>
    <row r="28" spans="1:23" s="2" customFormat="1" ht="21" customHeight="1" x14ac:dyDescent="0.2">
      <c r="A28" s="5"/>
      <c r="B28" s="157"/>
      <c r="C28" s="166">
        <f>Innholdstjenester!BW28</f>
        <v>0</v>
      </c>
      <c r="D28" s="166">
        <f>Innholdstjenester!BX28</f>
        <v>0</v>
      </c>
      <c r="E28" s="166">
        <f t="shared" si="1"/>
        <v>0</v>
      </c>
      <c r="F28" s="163">
        <f t="shared" si="0"/>
        <v>0</v>
      </c>
      <c r="G28" s="58">
        <f>Innholdstjenester!CA28</f>
        <v>0</v>
      </c>
      <c r="H28" s="56">
        <f>Innholdstjenester!CB28</f>
        <v>0</v>
      </c>
      <c r="I28" s="115">
        <f t="shared" si="2"/>
        <v>0</v>
      </c>
      <c r="J28" s="115">
        <f t="shared" si="3"/>
        <v>0</v>
      </c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</row>
    <row r="29" spans="1:23" s="2" customFormat="1" ht="21" customHeight="1" x14ac:dyDescent="0.2">
      <c r="A29" s="5"/>
      <c r="B29" s="157"/>
      <c r="C29" s="166">
        <f>Innholdstjenester!BW29</f>
        <v>0</v>
      </c>
      <c r="D29" s="166">
        <f>Innholdstjenester!BX29</f>
        <v>0</v>
      </c>
      <c r="E29" s="166">
        <f t="shared" si="1"/>
        <v>0</v>
      </c>
      <c r="F29" s="163">
        <f t="shared" si="0"/>
        <v>0</v>
      </c>
      <c r="G29" s="58">
        <f>Innholdstjenester!CA29</f>
        <v>0</v>
      </c>
      <c r="H29" s="56">
        <f>Innholdstjenester!CB29</f>
        <v>0</v>
      </c>
      <c r="I29" s="115">
        <f t="shared" si="2"/>
        <v>0</v>
      </c>
      <c r="J29" s="115">
        <f t="shared" si="3"/>
        <v>0</v>
      </c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</row>
    <row r="30" spans="1:23" s="2" customFormat="1" ht="21" customHeight="1" x14ac:dyDescent="0.2">
      <c r="A30" s="5"/>
      <c r="B30" s="157"/>
      <c r="C30" s="166">
        <f>Innholdstjenester!BW30</f>
        <v>0</v>
      </c>
      <c r="D30" s="166">
        <f>Innholdstjenester!BX30</f>
        <v>0</v>
      </c>
      <c r="E30" s="166">
        <f t="shared" si="1"/>
        <v>0</v>
      </c>
      <c r="F30" s="163">
        <f t="shared" si="0"/>
        <v>0</v>
      </c>
      <c r="G30" s="58">
        <f>Innholdstjenester!CA30</f>
        <v>0</v>
      </c>
      <c r="H30" s="56">
        <f>Innholdstjenester!CB30</f>
        <v>0</v>
      </c>
      <c r="I30" s="115">
        <f t="shared" si="2"/>
        <v>0</v>
      </c>
      <c r="J30" s="115">
        <f t="shared" si="3"/>
        <v>0</v>
      </c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</row>
    <row r="31" spans="1:23" s="2" customFormat="1" ht="21" customHeight="1" x14ac:dyDescent="0.2">
      <c r="A31" s="5"/>
      <c r="B31" s="157"/>
      <c r="C31" s="166">
        <f>Innholdstjenester!BW31</f>
        <v>0</v>
      </c>
      <c r="D31" s="166">
        <f>Innholdstjenester!BX31</f>
        <v>0</v>
      </c>
      <c r="E31" s="166">
        <f t="shared" si="1"/>
        <v>0</v>
      </c>
      <c r="F31" s="163">
        <f t="shared" si="0"/>
        <v>0</v>
      </c>
      <c r="G31" s="58">
        <f>Innholdstjenester!CA31</f>
        <v>0</v>
      </c>
      <c r="H31" s="56">
        <f>Innholdstjenester!CB31</f>
        <v>0</v>
      </c>
      <c r="I31" s="115">
        <f t="shared" si="2"/>
        <v>0</v>
      </c>
      <c r="J31" s="115">
        <f t="shared" si="3"/>
        <v>0</v>
      </c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</row>
    <row r="32" spans="1:23" s="2" customFormat="1" ht="21" customHeight="1" x14ac:dyDescent="0.2">
      <c r="A32" s="5"/>
      <c r="B32" s="157"/>
      <c r="C32" s="166">
        <f>Innholdstjenester!BW32</f>
        <v>0</v>
      </c>
      <c r="D32" s="166">
        <f>Innholdstjenester!BX32</f>
        <v>0</v>
      </c>
      <c r="E32" s="166">
        <f t="shared" si="1"/>
        <v>0</v>
      </c>
      <c r="F32" s="163">
        <f t="shared" si="0"/>
        <v>0</v>
      </c>
      <c r="G32" s="58">
        <f>Innholdstjenester!CA32</f>
        <v>0</v>
      </c>
      <c r="H32" s="56">
        <f>Innholdstjenester!CB32</f>
        <v>0</v>
      </c>
      <c r="I32" s="115">
        <f t="shared" si="2"/>
        <v>0</v>
      </c>
      <c r="J32" s="115">
        <f t="shared" si="3"/>
        <v>0</v>
      </c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</row>
    <row r="33" spans="1:23" s="2" customFormat="1" ht="21" customHeight="1" x14ac:dyDescent="0.2">
      <c r="A33" s="5"/>
      <c r="B33" s="157"/>
      <c r="C33" s="166">
        <f>Innholdstjenester!BW33</f>
        <v>0</v>
      </c>
      <c r="D33" s="166">
        <f>Innholdstjenester!BX33</f>
        <v>0</v>
      </c>
      <c r="E33" s="166">
        <f t="shared" si="1"/>
        <v>0</v>
      </c>
      <c r="F33" s="163">
        <f t="shared" si="0"/>
        <v>0</v>
      </c>
      <c r="G33" s="58">
        <f>Innholdstjenester!CA33</f>
        <v>0</v>
      </c>
      <c r="H33" s="56">
        <f>Innholdstjenester!CB33</f>
        <v>0</v>
      </c>
      <c r="I33" s="115">
        <f t="shared" si="2"/>
        <v>0</v>
      </c>
      <c r="J33" s="115">
        <f t="shared" si="3"/>
        <v>0</v>
      </c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</row>
    <row r="34" spans="1:23" s="2" customFormat="1" ht="21" customHeight="1" x14ac:dyDescent="0.2">
      <c r="A34" s="5"/>
      <c r="B34" s="157"/>
      <c r="C34" s="166">
        <f>Innholdstjenester!BW34</f>
        <v>0</v>
      </c>
      <c r="D34" s="166">
        <f>Innholdstjenester!BX34</f>
        <v>0</v>
      </c>
      <c r="E34" s="166">
        <f t="shared" si="1"/>
        <v>0</v>
      </c>
      <c r="F34" s="163">
        <f t="shared" si="0"/>
        <v>0</v>
      </c>
      <c r="G34" s="58">
        <f>Innholdstjenester!CA34</f>
        <v>0</v>
      </c>
      <c r="H34" s="56">
        <f>Innholdstjenester!CB34</f>
        <v>0</v>
      </c>
      <c r="I34" s="115">
        <f t="shared" si="2"/>
        <v>0</v>
      </c>
      <c r="J34" s="115">
        <f t="shared" si="3"/>
        <v>0</v>
      </c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</row>
    <row r="35" spans="1:23" s="2" customFormat="1" ht="21" customHeight="1" x14ac:dyDescent="0.2">
      <c r="A35" s="5"/>
      <c r="B35" s="157"/>
      <c r="C35" s="166">
        <f>Innholdstjenester!BW35</f>
        <v>0</v>
      </c>
      <c r="D35" s="166">
        <f>Innholdstjenester!BX35</f>
        <v>0</v>
      </c>
      <c r="E35" s="166">
        <f t="shared" si="1"/>
        <v>0</v>
      </c>
      <c r="F35" s="163">
        <f t="shared" si="0"/>
        <v>0</v>
      </c>
      <c r="G35" s="58">
        <f>Innholdstjenester!CA35</f>
        <v>0</v>
      </c>
      <c r="H35" s="56">
        <f>Innholdstjenester!CB35</f>
        <v>0</v>
      </c>
      <c r="I35" s="115">
        <f t="shared" si="2"/>
        <v>0</v>
      </c>
      <c r="J35" s="115">
        <f t="shared" si="3"/>
        <v>0</v>
      </c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</row>
    <row r="36" spans="1:23" s="2" customFormat="1" ht="21" customHeight="1" x14ac:dyDescent="0.2">
      <c r="A36" s="5"/>
      <c r="B36" s="157"/>
      <c r="C36" s="166">
        <f>Innholdstjenester!BW36</f>
        <v>0</v>
      </c>
      <c r="D36" s="166">
        <f>Innholdstjenester!BX36</f>
        <v>0</v>
      </c>
      <c r="E36" s="166">
        <f t="shared" si="1"/>
        <v>0</v>
      </c>
      <c r="F36" s="163">
        <f t="shared" si="0"/>
        <v>0</v>
      </c>
      <c r="G36" s="58">
        <f>Innholdstjenester!CA36</f>
        <v>0</v>
      </c>
      <c r="H36" s="56">
        <f>Innholdstjenester!CB36</f>
        <v>0</v>
      </c>
      <c r="I36" s="115">
        <f t="shared" si="2"/>
        <v>0</v>
      </c>
      <c r="J36" s="115">
        <f t="shared" si="3"/>
        <v>0</v>
      </c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</row>
    <row r="37" spans="1:23" s="2" customFormat="1" ht="21" customHeight="1" x14ac:dyDescent="0.2">
      <c r="A37" s="5"/>
      <c r="B37" s="157"/>
      <c r="C37" s="166">
        <f>Innholdstjenester!BW37</f>
        <v>0</v>
      </c>
      <c r="D37" s="166">
        <f>Innholdstjenester!BX37</f>
        <v>0</v>
      </c>
      <c r="E37" s="166">
        <f t="shared" si="1"/>
        <v>0</v>
      </c>
      <c r="F37" s="163">
        <f t="shared" si="0"/>
        <v>0</v>
      </c>
      <c r="G37" s="58">
        <f>Innholdstjenester!CA37</f>
        <v>0</v>
      </c>
      <c r="H37" s="56">
        <f>Innholdstjenester!CB37</f>
        <v>0</v>
      </c>
      <c r="I37" s="115">
        <f t="shared" si="2"/>
        <v>0</v>
      </c>
      <c r="J37" s="115">
        <f t="shared" si="3"/>
        <v>0</v>
      </c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</row>
    <row r="38" spans="1:23" s="2" customFormat="1" ht="21" customHeight="1" x14ac:dyDescent="0.2">
      <c r="A38" s="5"/>
      <c r="B38" s="157"/>
      <c r="C38" s="166">
        <f>Innholdstjenester!BW38</f>
        <v>0</v>
      </c>
      <c r="D38" s="166">
        <f>Innholdstjenester!BX38</f>
        <v>0</v>
      </c>
      <c r="E38" s="166">
        <f t="shared" si="1"/>
        <v>0</v>
      </c>
      <c r="F38" s="163">
        <f t="shared" si="0"/>
        <v>0</v>
      </c>
      <c r="G38" s="58">
        <f>Innholdstjenester!CA38</f>
        <v>0</v>
      </c>
      <c r="H38" s="56">
        <f>Innholdstjenester!CB38</f>
        <v>0</v>
      </c>
      <c r="I38" s="115">
        <f t="shared" si="2"/>
        <v>0</v>
      </c>
      <c r="J38" s="115">
        <f t="shared" si="3"/>
        <v>0</v>
      </c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</row>
    <row r="39" spans="1:23" s="2" customFormat="1" ht="21" customHeight="1" x14ac:dyDescent="0.2">
      <c r="A39" s="5"/>
      <c r="B39" s="157"/>
      <c r="C39" s="166">
        <f>Innholdstjenester!BW39</f>
        <v>0</v>
      </c>
      <c r="D39" s="166">
        <f>Innholdstjenester!BX39</f>
        <v>0</v>
      </c>
      <c r="E39" s="166">
        <f t="shared" si="1"/>
        <v>0</v>
      </c>
      <c r="F39" s="163">
        <f t="shared" si="0"/>
        <v>0</v>
      </c>
      <c r="G39" s="58">
        <f>Innholdstjenester!CA39</f>
        <v>0</v>
      </c>
      <c r="H39" s="56">
        <f>Innholdstjenester!CB39</f>
        <v>0</v>
      </c>
      <c r="I39" s="115">
        <f t="shared" si="2"/>
        <v>0</v>
      </c>
      <c r="J39" s="115">
        <f t="shared" si="3"/>
        <v>0</v>
      </c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</row>
    <row r="40" spans="1:23" s="2" customFormat="1" ht="21" customHeight="1" x14ac:dyDescent="0.2">
      <c r="A40" s="5"/>
      <c r="B40" s="157"/>
      <c r="C40" s="166">
        <f>Innholdstjenester!BW40</f>
        <v>0</v>
      </c>
      <c r="D40" s="166">
        <f>Innholdstjenester!BX40</f>
        <v>0</v>
      </c>
      <c r="E40" s="166">
        <f t="shared" si="1"/>
        <v>0</v>
      </c>
      <c r="F40" s="163">
        <f t="shared" si="0"/>
        <v>0</v>
      </c>
      <c r="G40" s="58">
        <f>Innholdstjenester!CA40</f>
        <v>0</v>
      </c>
      <c r="H40" s="56">
        <f>Innholdstjenester!CB40</f>
        <v>0</v>
      </c>
      <c r="I40" s="115">
        <f t="shared" si="2"/>
        <v>0</v>
      </c>
      <c r="J40" s="115">
        <f t="shared" si="3"/>
        <v>0</v>
      </c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</row>
    <row r="41" spans="1:23" s="2" customFormat="1" ht="21" customHeight="1" x14ac:dyDescent="0.2">
      <c r="A41" s="5"/>
      <c r="B41" s="157"/>
      <c r="C41" s="166">
        <f>Innholdstjenester!BW41</f>
        <v>0</v>
      </c>
      <c r="D41" s="166">
        <f>Innholdstjenester!BX41</f>
        <v>0</v>
      </c>
      <c r="E41" s="166">
        <f t="shared" si="1"/>
        <v>0</v>
      </c>
      <c r="F41" s="163">
        <f t="shared" si="0"/>
        <v>0</v>
      </c>
      <c r="G41" s="58">
        <f>Innholdstjenester!CA41</f>
        <v>0</v>
      </c>
      <c r="H41" s="56">
        <f>Innholdstjenester!CB41</f>
        <v>0</v>
      </c>
      <c r="I41" s="115">
        <f t="shared" si="2"/>
        <v>0</v>
      </c>
      <c r="J41" s="115">
        <f t="shared" si="3"/>
        <v>0</v>
      </c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</row>
    <row r="42" spans="1:23" s="2" customFormat="1" ht="21" customHeight="1" x14ac:dyDescent="0.2">
      <c r="A42" s="5"/>
      <c r="B42" s="157"/>
      <c r="C42" s="166">
        <f>Innholdstjenester!BW42</f>
        <v>0</v>
      </c>
      <c r="D42" s="166">
        <f>Innholdstjenester!BX42</f>
        <v>0</v>
      </c>
      <c r="E42" s="166">
        <f t="shared" si="1"/>
        <v>0</v>
      </c>
      <c r="F42" s="163">
        <f t="shared" si="0"/>
        <v>0</v>
      </c>
      <c r="G42" s="58">
        <f>Innholdstjenester!CA42</f>
        <v>0</v>
      </c>
      <c r="H42" s="56">
        <f>Innholdstjenester!CB42</f>
        <v>0</v>
      </c>
      <c r="I42" s="115">
        <f t="shared" si="2"/>
        <v>0</v>
      </c>
      <c r="J42" s="115">
        <f t="shared" si="3"/>
        <v>0</v>
      </c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</row>
    <row r="43" spans="1:23" s="2" customFormat="1" ht="21" customHeight="1" x14ac:dyDescent="0.2">
      <c r="A43" s="5"/>
      <c r="B43" s="157"/>
      <c r="C43" s="166">
        <f>Innholdstjenester!BW43</f>
        <v>0</v>
      </c>
      <c r="D43" s="166">
        <f>Innholdstjenester!BX43</f>
        <v>0</v>
      </c>
      <c r="E43" s="166">
        <f t="shared" si="1"/>
        <v>0</v>
      </c>
      <c r="F43" s="163">
        <f t="shared" si="0"/>
        <v>0</v>
      </c>
      <c r="G43" s="58">
        <f>Innholdstjenester!CA43</f>
        <v>0</v>
      </c>
      <c r="H43" s="56">
        <f>Innholdstjenester!CB43</f>
        <v>0</v>
      </c>
      <c r="I43" s="115">
        <f t="shared" si="2"/>
        <v>0</v>
      </c>
      <c r="J43" s="115">
        <f t="shared" si="3"/>
        <v>0</v>
      </c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</row>
    <row r="44" spans="1:23" s="2" customFormat="1" ht="21" customHeight="1" x14ac:dyDescent="0.2">
      <c r="A44" s="5"/>
      <c r="B44" s="157"/>
      <c r="C44" s="166">
        <f>Innholdstjenester!BW44</f>
        <v>0</v>
      </c>
      <c r="D44" s="166">
        <f>Innholdstjenester!BX44</f>
        <v>0</v>
      </c>
      <c r="E44" s="166">
        <f t="shared" si="1"/>
        <v>0</v>
      </c>
      <c r="F44" s="163">
        <f t="shared" si="0"/>
        <v>0</v>
      </c>
      <c r="G44" s="58">
        <f>Innholdstjenester!CA44</f>
        <v>0</v>
      </c>
      <c r="H44" s="56">
        <f>Innholdstjenester!CB44</f>
        <v>0</v>
      </c>
      <c r="I44" s="115">
        <f t="shared" si="2"/>
        <v>0</v>
      </c>
      <c r="J44" s="115">
        <f t="shared" si="3"/>
        <v>0</v>
      </c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</row>
    <row r="45" spans="1:23" s="2" customFormat="1" ht="21" customHeight="1" x14ac:dyDescent="0.2">
      <c r="A45" s="5"/>
      <c r="B45" s="157"/>
      <c r="C45" s="166">
        <f>Innholdstjenester!BW45</f>
        <v>0</v>
      </c>
      <c r="D45" s="166">
        <f>Innholdstjenester!BX45</f>
        <v>0</v>
      </c>
      <c r="E45" s="166">
        <f t="shared" si="1"/>
        <v>0</v>
      </c>
      <c r="F45" s="163">
        <f t="shared" si="0"/>
        <v>0</v>
      </c>
      <c r="G45" s="58">
        <f>Innholdstjenester!CA45</f>
        <v>0</v>
      </c>
      <c r="H45" s="56">
        <f>Innholdstjenester!CB45</f>
        <v>0</v>
      </c>
      <c r="I45" s="115">
        <f t="shared" si="2"/>
        <v>0</v>
      </c>
      <c r="J45" s="115">
        <f t="shared" si="3"/>
        <v>0</v>
      </c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</row>
    <row r="46" spans="1:23" s="2" customFormat="1" ht="21" customHeight="1" x14ac:dyDescent="0.2">
      <c r="A46" s="5"/>
      <c r="B46" s="157"/>
      <c r="C46" s="166">
        <f>Innholdstjenester!BW46</f>
        <v>0</v>
      </c>
      <c r="D46" s="166">
        <f>Innholdstjenester!BX46</f>
        <v>0</v>
      </c>
      <c r="E46" s="166">
        <f t="shared" si="1"/>
        <v>0</v>
      </c>
      <c r="F46" s="163">
        <f t="shared" si="0"/>
        <v>0</v>
      </c>
      <c r="G46" s="58">
        <f>Innholdstjenester!CA46</f>
        <v>0</v>
      </c>
      <c r="H46" s="56">
        <f>Innholdstjenester!CB46</f>
        <v>0</v>
      </c>
      <c r="I46" s="115">
        <f t="shared" si="2"/>
        <v>0</v>
      </c>
      <c r="J46" s="115">
        <f t="shared" si="3"/>
        <v>0</v>
      </c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</row>
    <row r="47" spans="1:23" s="2" customFormat="1" ht="21" customHeight="1" x14ac:dyDescent="0.2">
      <c r="A47" s="5"/>
      <c r="B47" s="157"/>
      <c r="C47" s="166">
        <f>Innholdstjenester!BW47</f>
        <v>0</v>
      </c>
      <c r="D47" s="166">
        <f>Innholdstjenester!BX47</f>
        <v>0</v>
      </c>
      <c r="E47" s="166">
        <f t="shared" si="1"/>
        <v>0</v>
      </c>
      <c r="F47" s="163">
        <f t="shared" si="0"/>
        <v>0</v>
      </c>
      <c r="G47" s="58">
        <f>Innholdstjenester!CA47</f>
        <v>0</v>
      </c>
      <c r="H47" s="56">
        <f>Innholdstjenester!CB47</f>
        <v>0</v>
      </c>
      <c r="I47" s="115">
        <f t="shared" si="2"/>
        <v>0</v>
      </c>
      <c r="J47" s="115">
        <f t="shared" si="3"/>
        <v>0</v>
      </c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</row>
    <row r="48" spans="1:23" s="2" customFormat="1" ht="21" customHeight="1" x14ac:dyDescent="0.2">
      <c r="A48" s="5"/>
      <c r="B48" s="157"/>
      <c r="C48" s="166">
        <f>Innholdstjenester!BW48</f>
        <v>0</v>
      </c>
      <c r="D48" s="166">
        <f>Innholdstjenester!BX48</f>
        <v>0</v>
      </c>
      <c r="E48" s="166">
        <f t="shared" si="1"/>
        <v>0</v>
      </c>
      <c r="F48" s="163">
        <f t="shared" si="0"/>
        <v>0</v>
      </c>
      <c r="G48" s="58">
        <f>Innholdstjenester!CA48</f>
        <v>0</v>
      </c>
      <c r="H48" s="56">
        <f>Innholdstjenester!CB48</f>
        <v>0</v>
      </c>
      <c r="I48" s="115">
        <f t="shared" si="2"/>
        <v>0</v>
      </c>
      <c r="J48" s="115">
        <f t="shared" si="3"/>
        <v>0</v>
      </c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</row>
    <row r="49" spans="1:23" s="2" customFormat="1" ht="21" customHeight="1" x14ac:dyDescent="0.2">
      <c r="A49" s="5"/>
      <c r="B49" s="157"/>
      <c r="C49" s="166">
        <f>Innholdstjenester!BW49</f>
        <v>0</v>
      </c>
      <c r="D49" s="166">
        <f>Innholdstjenester!BX49</f>
        <v>0</v>
      </c>
      <c r="E49" s="166">
        <f t="shared" si="1"/>
        <v>0</v>
      </c>
      <c r="F49" s="163">
        <f t="shared" si="0"/>
        <v>0</v>
      </c>
      <c r="G49" s="58">
        <f>Innholdstjenester!CA49</f>
        <v>0</v>
      </c>
      <c r="H49" s="56">
        <f>Innholdstjenester!CB49</f>
        <v>0</v>
      </c>
      <c r="I49" s="115">
        <f t="shared" si="2"/>
        <v>0</v>
      </c>
      <c r="J49" s="115">
        <f t="shared" si="3"/>
        <v>0</v>
      </c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</row>
    <row r="50" spans="1:23" s="2" customFormat="1" ht="21" customHeight="1" x14ac:dyDescent="0.2">
      <c r="A50" s="5"/>
      <c r="B50" s="157"/>
      <c r="C50" s="166">
        <f>Innholdstjenester!BW50</f>
        <v>0</v>
      </c>
      <c r="D50" s="166">
        <f>Innholdstjenester!BX50</f>
        <v>0</v>
      </c>
      <c r="E50" s="166">
        <f t="shared" si="1"/>
        <v>0</v>
      </c>
      <c r="F50" s="163">
        <f t="shared" si="0"/>
        <v>0</v>
      </c>
      <c r="G50" s="58">
        <f>Innholdstjenester!CA50</f>
        <v>0</v>
      </c>
      <c r="H50" s="56">
        <f>Innholdstjenester!CB50</f>
        <v>0</v>
      </c>
      <c r="I50" s="115">
        <f t="shared" si="2"/>
        <v>0</v>
      </c>
      <c r="J50" s="115">
        <f t="shared" si="3"/>
        <v>0</v>
      </c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</row>
    <row r="51" spans="1:23" s="2" customFormat="1" ht="21" customHeight="1" x14ac:dyDescent="0.2">
      <c r="A51" s="5"/>
      <c r="B51" s="157"/>
      <c r="C51" s="166">
        <f>Innholdstjenester!BW51</f>
        <v>0</v>
      </c>
      <c r="D51" s="166">
        <f>Innholdstjenester!BX51</f>
        <v>0</v>
      </c>
      <c r="E51" s="166">
        <f t="shared" si="1"/>
        <v>0</v>
      </c>
      <c r="F51" s="163">
        <f t="shared" si="0"/>
        <v>0</v>
      </c>
      <c r="G51" s="58">
        <f>Innholdstjenester!CA51</f>
        <v>0</v>
      </c>
      <c r="H51" s="56">
        <f>Innholdstjenester!CB51</f>
        <v>0</v>
      </c>
      <c r="I51" s="115">
        <f t="shared" si="2"/>
        <v>0</v>
      </c>
      <c r="J51" s="115">
        <f t="shared" si="3"/>
        <v>0</v>
      </c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</row>
    <row r="52" spans="1:23" s="2" customFormat="1" ht="21" customHeight="1" x14ac:dyDescent="0.2">
      <c r="A52" s="5"/>
      <c r="B52" s="157"/>
      <c r="C52" s="166">
        <f>Innholdstjenester!BW52</f>
        <v>0</v>
      </c>
      <c r="D52" s="166">
        <f>Innholdstjenester!BX52</f>
        <v>0</v>
      </c>
      <c r="E52" s="166">
        <f t="shared" si="1"/>
        <v>0</v>
      </c>
      <c r="F52" s="163">
        <f t="shared" si="0"/>
        <v>0</v>
      </c>
      <c r="G52" s="58">
        <f>Innholdstjenester!CA52</f>
        <v>0</v>
      </c>
      <c r="H52" s="56">
        <f>Innholdstjenester!CB52</f>
        <v>0</v>
      </c>
      <c r="I52" s="115">
        <f t="shared" si="2"/>
        <v>0</v>
      </c>
      <c r="J52" s="115">
        <f t="shared" si="3"/>
        <v>0</v>
      </c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</row>
    <row r="53" spans="1:23" s="2" customFormat="1" ht="21" customHeight="1" x14ac:dyDescent="0.2">
      <c r="A53" s="5"/>
      <c r="B53" s="157"/>
      <c r="C53" s="166">
        <f>Innholdstjenester!BW53</f>
        <v>0</v>
      </c>
      <c r="D53" s="166">
        <f>Innholdstjenester!BX53</f>
        <v>0</v>
      </c>
      <c r="E53" s="166">
        <f t="shared" si="1"/>
        <v>0</v>
      </c>
      <c r="F53" s="163">
        <f t="shared" si="0"/>
        <v>0</v>
      </c>
      <c r="G53" s="58">
        <f>Innholdstjenester!CA53</f>
        <v>0</v>
      </c>
      <c r="H53" s="56">
        <f>Innholdstjenester!CB53</f>
        <v>0</v>
      </c>
      <c r="I53" s="115">
        <f t="shared" si="2"/>
        <v>0</v>
      </c>
      <c r="J53" s="115">
        <f t="shared" si="3"/>
        <v>0</v>
      </c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</row>
    <row r="54" spans="1:23" s="2" customFormat="1" ht="21" customHeight="1" x14ac:dyDescent="0.2">
      <c r="A54" s="5"/>
      <c r="B54" s="157"/>
      <c r="C54" s="166">
        <f>Innholdstjenester!BW54</f>
        <v>0</v>
      </c>
      <c r="D54" s="166">
        <f>Innholdstjenester!BX54</f>
        <v>0</v>
      </c>
      <c r="E54" s="166">
        <f t="shared" si="1"/>
        <v>0</v>
      </c>
      <c r="F54" s="163">
        <f t="shared" si="0"/>
        <v>0</v>
      </c>
      <c r="G54" s="58">
        <f>Innholdstjenester!CA54</f>
        <v>0</v>
      </c>
      <c r="H54" s="56">
        <f>Innholdstjenester!CB54</f>
        <v>0</v>
      </c>
      <c r="I54" s="115">
        <f t="shared" si="2"/>
        <v>0</v>
      </c>
      <c r="J54" s="115">
        <f t="shared" si="3"/>
        <v>0</v>
      </c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</row>
    <row r="55" spans="1:23" s="2" customFormat="1" ht="21" customHeight="1" x14ac:dyDescent="0.2">
      <c r="A55" s="5"/>
      <c r="B55" s="157"/>
      <c r="C55" s="166">
        <f>Innholdstjenester!BW55</f>
        <v>0</v>
      </c>
      <c r="D55" s="166">
        <f>Innholdstjenester!BX55</f>
        <v>0</v>
      </c>
      <c r="E55" s="166">
        <f t="shared" si="1"/>
        <v>0</v>
      </c>
      <c r="F55" s="163">
        <f t="shared" si="0"/>
        <v>0</v>
      </c>
      <c r="G55" s="58">
        <f>Innholdstjenester!CA55</f>
        <v>0</v>
      </c>
      <c r="H55" s="56">
        <f>Innholdstjenester!CB55</f>
        <v>0</v>
      </c>
      <c r="I55" s="115">
        <f t="shared" si="2"/>
        <v>0</v>
      </c>
      <c r="J55" s="115">
        <f t="shared" si="3"/>
        <v>0</v>
      </c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</row>
    <row r="56" spans="1:23" s="2" customFormat="1" ht="21" customHeight="1" x14ac:dyDescent="0.2">
      <c r="A56" s="5"/>
      <c r="B56" s="157"/>
      <c r="C56" s="166">
        <f>Innholdstjenester!BW56</f>
        <v>0</v>
      </c>
      <c r="D56" s="166">
        <f>Innholdstjenester!BX56</f>
        <v>0</v>
      </c>
      <c r="E56" s="166">
        <f t="shared" si="1"/>
        <v>0</v>
      </c>
      <c r="F56" s="163">
        <f t="shared" si="0"/>
        <v>0</v>
      </c>
      <c r="G56" s="58">
        <f>Innholdstjenester!CA56</f>
        <v>0</v>
      </c>
      <c r="H56" s="56">
        <f>Innholdstjenester!CB56</f>
        <v>0</v>
      </c>
      <c r="I56" s="115">
        <f t="shared" si="2"/>
        <v>0</v>
      </c>
      <c r="J56" s="115">
        <f t="shared" si="3"/>
        <v>0</v>
      </c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</row>
    <row r="57" spans="1:23" s="2" customFormat="1" ht="21" customHeight="1" x14ac:dyDescent="0.2">
      <c r="A57" s="5"/>
      <c r="B57" s="157"/>
      <c r="C57" s="166">
        <f>Innholdstjenester!BW57</f>
        <v>0</v>
      </c>
      <c r="D57" s="166">
        <f>Innholdstjenester!BX57</f>
        <v>0</v>
      </c>
      <c r="E57" s="166">
        <f t="shared" si="1"/>
        <v>0</v>
      </c>
      <c r="F57" s="163">
        <f t="shared" si="0"/>
        <v>0</v>
      </c>
      <c r="G57" s="58">
        <f>Innholdstjenester!CA57</f>
        <v>0</v>
      </c>
      <c r="H57" s="56">
        <f>Innholdstjenester!CB57</f>
        <v>0</v>
      </c>
      <c r="I57" s="115">
        <f t="shared" si="2"/>
        <v>0</v>
      </c>
      <c r="J57" s="115">
        <f t="shared" si="3"/>
        <v>0</v>
      </c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</row>
    <row r="58" spans="1:23" s="2" customFormat="1" ht="21" customHeight="1" x14ac:dyDescent="0.2">
      <c r="A58" s="5"/>
      <c r="B58" s="157"/>
      <c r="C58" s="166">
        <f>Innholdstjenester!BW58</f>
        <v>0</v>
      </c>
      <c r="D58" s="166">
        <f>Innholdstjenester!BX58</f>
        <v>0</v>
      </c>
      <c r="E58" s="166">
        <f t="shared" si="1"/>
        <v>0</v>
      </c>
      <c r="F58" s="163">
        <f t="shared" si="0"/>
        <v>0</v>
      </c>
      <c r="G58" s="58">
        <f>Innholdstjenester!CA58</f>
        <v>0</v>
      </c>
      <c r="H58" s="56">
        <f>Innholdstjenester!CB58</f>
        <v>0</v>
      </c>
      <c r="I58" s="115">
        <f t="shared" si="2"/>
        <v>0</v>
      </c>
      <c r="J58" s="115">
        <f t="shared" si="3"/>
        <v>0</v>
      </c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</row>
    <row r="59" spans="1:23" s="2" customFormat="1" ht="21" customHeight="1" x14ac:dyDescent="0.2">
      <c r="A59" s="5"/>
      <c r="B59" s="157"/>
      <c r="C59" s="166">
        <f>Innholdstjenester!BW59</f>
        <v>0</v>
      </c>
      <c r="D59" s="166">
        <f>Innholdstjenester!BX59</f>
        <v>0</v>
      </c>
      <c r="E59" s="166">
        <f t="shared" si="1"/>
        <v>0</v>
      </c>
      <c r="F59" s="163">
        <f t="shared" si="0"/>
        <v>0</v>
      </c>
      <c r="G59" s="58">
        <f>Innholdstjenester!CA59</f>
        <v>0</v>
      </c>
      <c r="H59" s="56">
        <f>Innholdstjenester!CB59</f>
        <v>0</v>
      </c>
      <c r="I59" s="115">
        <f t="shared" si="2"/>
        <v>0</v>
      </c>
      <c r="J59" s="115">
        <f t="shared" si="3"/>
        <v>0</v>
      </c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</row>
    <row r="60" spans="1:23" s="2" customFormat="1" ht="21" customHeight="1" x14ac:dyDescent="0.2">
      <c r="A60" s="5"/>
      <c r="B60" s="157"/>
      <c r="C60" s="166">
        <f>Innholdstjenester!BW60</f>
        <v>0</v>
      </c>
      <c r="D60" s="166">
        <f>Innholdstjenester!BX60</f>
        <v>0</v>
      </c>
      <c r="E60" s="166">
        <f t="shared" si="1"/>
        <v>0</v>
      </c>
      <c r="F60" s="163">
        <f t="shared" si="0"/>
        <v>0</v>
      </c>
      <c r="G60" s="58">
        <f>Innholdstjenester!CA60</f>
        <v>0</v>
      </c>
      <c r="H60" s="56">
        <f>Innholdstjenester!CB60</f>
        <v>0</v>
      </c>
      <c r="I60" s="115">
        <f t="shared" si="2"/>
        <v>0</v>
      </c>
      <c r="J60" s="115">
        <f t="shared" si="3"/>
        <v>0</v>
      </c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</row>
    <row r="61" spans="1:23" s="2" customFormat="1" ht="21" customHeight="1" x14ac:dyDescent="0.2">
      <c r="A61" s="5"/>
      <c r="B61" s="157"/>
      <c r="C61" s="166">
        <f>Innholdstjenester!BW61</f>
        <v>0</v>
      </c>
      <c r="D61" s="166">
        <f>Innholdstjenester!BX61</f>
        <v>0</v>
      </c>
      <c r="E61" s="166">
        <f t="shared" si="1"/>
        <v>0</v>
      </c>
      <c r="F61" s="163">
        <f t="shared" si="0"/>
        <v>0</v>
      </c>
      <c r="G61" s="58">
        <f>Innholdstjenester!CA61</f>
        <v>0</v>
      </c>
      <c r="H61" s="56">
        <f>Innholdstjenester!CB61</f>
        <v>0</v>
      </c>
      <c r="I61" s="115">
        <f t="shared" si="2"/>
        <v>0</v>
      </c>
      <c r="J61" s="115">
        <f t="shared" si="3"/>
        <v>0</v>
      </c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</row>
    <row r="62" spans="1:23" s="2" customFormat="1" ht="21" customHeight="1" x14ac:dyDescent="0.2">
      <c r="A62" s="5"/>
      <c r="B62" s="157"/>
      <c r="C62" s="166">
        <f>Innholdstjenester!BW62</f>
        <v>0</v>
      </c>
      <c r="D62" s="166">
        <f>Innholdstjenester!BX62</f>
        <v>0</v>
      </c>
      <c r="E62" s="166">
        <f t="shared" si="1"/>
        <v>0</v>
      </c>
      <c r="F62" s="163">
        <f t="shared" si="0"/>
        <v>0</v>
      </c>
      <c r="G62" s="58">
        <f>Innholdstjenester!CA62</f>
        <v>0</v>
      </c>
      <c r="H62" s="56">
        <f>Innholdstjenester!CB62</f>
        <v>0</v>
      </c>
      <c r="I62" s="115">
        <f t="shared" si="2"/>
        <v>0</v>
      </c>
      <c r="J62" s="115">
        <f t="shared" si="3"/>
        <v>0</v>
      </c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</row>
    <row r="63" spans="1:23" s="2" customFormat="1" ht="21" customHeight="1" x14ac:dyDescent="0.2">
      <c r="A63" s="5"/>
      <c r="B63" s="157"/>
      <c r="C63" s="166">
        <f>Innholdstjenester!BW63</f>
        <v>0</v>
      </c>
      <c r="D63" s="166">
        <f>Innholdstjenester!BX63</f>
        <v>0</v>
      </c>
      <c r="E63" s="166">
        <f t="shared" si="1"/>
        <v>0</v>
      </c>
      <c r="F63" s="163">
        <f t="shared" si="0"/>
        <v>0</v>
      </c>
      <c r="G63" s="58">
        <f>Innholdstjenester!CA63</f>
        <v>0</v>
      </c>
      <c r="H63" s="56">
        <f>Innholdstjenester!CB63</f>
        <v>0</v>
      </c>
      <c r="I63" s="115">
        <f t="shared" si="2"/>
        <v>0</v>
      </c>
      <c r="J63" s="115">
        <f t="shared" si="3"/>
        <v>0</v>
      </c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</row>
    <row r="64" spans="1:23" s="2" customFormat="1" ht="21" customHeight="1" x14ac:dyDescent="0.2">
      <c r="A64" s="5"/>
      <c r="B64" s="157"/>
      <c r="C64" s="166">
        <f>Innholdstjenester!BW64</f>
        <v>0</v>
      </c>
      <c r="D64" s="166">
        <f>Innholdstjenester!BX64</f>
        <v>0</v>
      </c>
      <c r="E64" s="166">
        <f t="shared" si="1"/>
        <v>0</v>
      </c>
      <c r="F64" s="163">
        <f t="shared" si="0"/>
        <v>0</v>
      </c>
      <c r="G64" s="58">
        <f>Innholdstjenester!CA64</f>
        <v>0</v>
      </c>
      <c r="H64" s="56">
        <f>Innholdstjenester!CB64</f>
        <v>0</v>
      </c>
      <c r="I64" s="115">
        <f t="shared" si="2"/>
        <v>0</v>
      </c>
      <c r="J64" s="115">
        <f t="shared" si="3"/>
        <v>0</v>
      </c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</row>
    <row r="65" spans="1:23" s="2" customFormat="1" ht="21" customHeight="1" x14ac:dyDescent="0.2">
      <c r="A65" s="5"/>
      <c r="B65" s="157"/>
      <c r="C65" s="166">
        <f>Innholdstjenester!BW65</f>
        <v>0</v>
      </c>
      <c r="D65" s="166">
        <f>Innholdstjenester!BX65</f>
        <v>0</v>
      </c>
      <c r="E65" s="166">
        <f t="shared" si="1"/>
        <v>0</v>
      </c>
      <c r="F65" s="163">
        <f t="shared" si="0"/>
        <v>0</v>
      </c>
      <c r="G65" s="58">
        <f>Innholdstjenester!CA65</f>
        <v>0</v>
      </c>
      <c r="H65" s="56">
        <f>Innholdstjenester!CB65</f>
        <v>0</v>
      </c>
      <c r="I65" s="115">
        <f t="shared" si="2"/>
        <v>0</v>
      </c>
      <c r="J65" s="115">
        <f t="shared" si="3"/>
        <v>0</v>
      </c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</row>
    <row r="66" spans="1:23" s="2" customFormat="1" ht="21" customHeight="1" x14ac:dyDescent="0.2">
      <c r="A66" s="5"/>
      <c r="B66" s="157"/>
      <c r="C66" s="166">
        <f>Innholdstjenester!BW66</f>
        <v>0</v>
      </c>
      <c r="D66" s="166">
        <f>Innholdstjenester!BX66</f>
        <v>0</v>
      </c>
      <c r="E66" s="166">
        <f t="shared" si="1"/>
        <v>0</v>
      </c>
      <c r="F66" s="163">
        <f t="shared" si="0"/>
        <v>0</v>
      </c>
      <c r="G66" s="58">
        <f>Innholdstjenester!CA66</f>
        <v>0</v>
      </c>
      <c r="H66" s="56">
        <f>Innholdstjenester!CB66</f>
        <v>0</v>
      </c>
      <c r="I66" s="115">
        <f t="shared" si="2"/>
        <v>0</v>
      </c>
      <c r="J66" s="115">
        <f t="shared" si="3"/>
        <v>0</v>
      </c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</row>
    <row r="67" spans="1:23" s="2" customFormat="1" ht="21" customHeight="1" x14ac:dyDescent="0.2">
      <c r="A67" s="5"/>
      <c r="B67" s="157"/>
      <c r="C67" s="166">
        <f>Innholdstjenester!BW67</f>
        <v>0</v>
      </c>
      <c r="D67" s="166">
        <f>Innholdstjenester!BX67</f>
        <v>0</v>
      </c>
      <c r="E67" s="166">
        <f t="shared" si="1"/>
        <v>0</v>
      </c>
      <c r="F67" s="163">
        <f t="shared" si="0"/>
        <v>0</v>
      </c>
      <c r="G67" s="58">
        <f>Innholdstjenester!CA67</f>
        <v>0</v>
      </c>
      <c r="H67" s="56">
        <f>Innholdstjenester!CB67</f>
        <v>0</v>
      </c>
      <c r="I67" s="115">
        <f t="shared" si="2"/>
        <v>0</v>
      </c>
      <c r="J67" s="115">
        <f t="shared" si="3"/>
        <v>0</v>
      </c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</row>
    <row r="68" spans="1:23" s="2" customFormat="1" ht="21" customHeight="1" x14ac:dyDescent="0.2">
      <c r="A68" s="5"/>
      <c r="B68" s="157"/>
      <c r="C68" s="166">
        <f>Innholdstjenester!BW68</f>
        <v>0</v>
      </c>
      <c r="D68" s="166">
        <f>Innholdstjenester!BX68</f>
        <v>0</v>
      </c>
      <c r="E68" s="166">
        <f t="shared" si="1"/>
        <v>0</v>
      </c>
      <c r="F68" s="163">
        <f t="shared" si="0"/>
        <v>0</v>
      </c>
      <c r="G68" s="58">
        <f>Innholdstjenester!CA68</f>
        <v>0</v>
      </c>
      <c r="H68" s="56">
        <f>Innholdstjenester!CB68</f>
        <v>0</v>
      </c>
      <c r="I68" s="115">
        <f t="shared" si="2"/>
        <v>0</v>
      </c>
      <c r="J68" s="115">
        <f t="shared" si="3"/>
        <v>0</v>
      </c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</row>
    <row r="69" spans="1:23" s="2" customFormat="1" ht="21" customHeight="1" x14ac:dyDescent="0.2">
      <c r="A69" s="5"/>
      <c r="B69" s="157"/>
      <c r="C69" s="166">
        <f>Innholdstjenester!BW69</f>
        <v>0</v>
      </c>
      <c r="D69" s="166">
        <f>Innholdstjenester!BX69</f>
        <v>0</v>
      </c>
      <c r="E69" s="166">
        <f t="shared" si="1"/>
        <v>0</v>
      </c>
      <c r="F69" s="163">
        <f t="shared" si="0"/>
        <v>0</v>
      </c>
      <c r="G69" s="58">
        <f>Innholdstjenester!CA69</f>
        <v>0</v>
      </c>
      <c r="H69" s="56">
        <f>Innholdstjenester!CB69</f>
        <v>0</v>
      </c>
      <c r="I69" s="115">
        <f t="shared" si="2"/>
        <v>0</v>
      </c>
      <c r="J69" s="115">
        <f t="shared" si="3"/>
        <v>0</v>
      </c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</row>
    <row r="70" spans="1:23" s="2" customFormat="1" ht="21" customHeight="1" x14ac:dyDescent="0.2">
      <c r="A70" s="5"/>
      <c r="B70" s="157"/>
      <c r="C70" s="166">
        <f>Innholdstjenester!BW70</f>
        <v>0</v>
      </c>
      <c r="D70" s="166">
        <f>Innholdstjenester!BX70</f>
        <v>0</v>
      </c>
      <c r="E70" s="166">
        <f t="shared" si="1"/>
        <v>0</v>
      </c>
      <c r="F70" s="163">
        <f t="shared" si="0"/>
        <v>0</v>
      </c>
      <c r="G70" s="58">
        <f>Innholdstjenester!CA70</f>
        <v>0</v>
      </c>
      <c r="H70" s="56">
        <f>Innholdstjenester!CB70</f>
        <v>0</v>
      </c>
      <c r="I70" s="115">
        <f t="shared" si="2"/>
        <v>0</v>
      </c>
      <c r="J70" s="115">
        <f t="shared" si="3"/>
        <v>0</v>
      </c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</row>
    <row r="71" spans="1:23" s="2" customFormat="1" ht="21" customHeight="1" x14ac:dyDescent="0.2">
      <c r="A71" s="5"/>
      <c r="B71" s="157"/>
      <c r="C71" s="166">
        <f>Innholdstjenester!BW71</f>
        <v>0</v>
      </c>
      <c r="D71" s="166">
        <f>Innholdstjenester!BX71</f>
        <v>0</v>
      </c>
      <c r="E71" s="166">
        <f t="shared" si="1"/>
        <v>0</v>
      </c>
      <c r="F71" s="163">
        <f t="shared" si="0"/>
        <v>0</v>
      </c>
      <c r="G71" s="58">
        <f>Innholdstjenester!CA71</f>
        <v>0</v>
      </c>
      <c r="H71" s="56">
        <f>Innholdstjenester!CB71</f>
        <v>0</v>
      </c>
      <c r="I71" s="115">
        <f t="shared" si="2"/>
        <v>0</v>
      </c>
      <c r="J71" s="115">
        <f t="shared" si="3"/>
        <v>0</v>
      </c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</row>
    <row r="72" spans="1:23" s="2" customFormat="1" ht="21" customHeight="1" x14ac:dyDescent="0.2">
      <c r="A72" s="5"/>
      <c r="B72" s="157"/>
      <c r="C72" s="166">
        <f>Innholdstjenester!BW72</f>
        <v>0</v>
      </c>
      <c r="D72" s="166">
        <f>Innholdstjenester!BX72</f>
        <v>0</v>
      </c>
      <c r="E72" s="166">
        <f t="shared" si="1"/>
        <v>0</v>
      </c>
      <c r="F72" s="163">
        <f t="shared" si="0"/>
        <v>0</v>
      </c>
      <c r="G72" s="58">
        <f>Innholdstjenester!CA72</f>
        <v>0</v>
      </c>
      <c r="H72" s="56">
        <f>Innholdstjenester!CB72</f>
        <v>0</v>
      </c>
      <c r="I72" s="115">
        <f t="shared" si="2"/>
        <v>0</v>
      </c>
      <c r="J72" s="115">
        <f t="shared" si="3"/>
        <v>0</v>
      </c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</row>
    <row r="73" spans="1:23" s="2" customFormat="1" ht="21" customHeight="1" x14ac:dyDescent="0.2">
      <c r="A73" s="5"/>
      <c r="B73" s="157"/>
      <c r="C73" s="166">
        <f>Innholdstjenester!BW73</f>
        <v>0</v>
      </c>
      <c r="D73" s="166">
        <f>Innholdstjenester!BX73</f>
        <v>0</v>
      </c>
      <c r="E73" s="166">
        <f t="shared" si="1"/>
        <v>0</v>
      </c>
      <c r="F73" s="163">
        <f t="shared" si="0"/>
        <v>0</v>
      </c>
      <c r="G73" s="58">
        <f>Innholdstjenester!CA73</f>
        <v>0</v>
      </c>
      <c r="H73" s="56">
        <f>Innholdstjenester!CB73</f>
        <v>0</v>
      </c>
      <c r="I73" s="115">
        <f t="shared" si="2"/>
        <v>0</v>
      </c>
      <c r="J73" s="115">
        <f t="shared" si="3"/>
        <v>0</v>
      </c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</row>
    <row r="74" spans="1:23" s="2" customFormat="1" ht="21" customHeight="1" x14ac:dyDescent="0.2">
      <c r="A74" s="5"/>
      <c r="B74" s="157"/>
      <c r="C74" s="166">
        <f>Innholdstjenester!BW74</f>
        <v>0</v>
      </c>
      <c r="D74" s="166">
        <f>Innholdstjenester!BX74</f>
        <v>0</v>
      </c>
      <c r="E74" s="166">
        <f t="shared" si="1"/>
        <v>0</v>
      </c>
      <c r="F74" s="163">
        <f t="shared" ref="F74:F137" si="4">IF((E74&gt;1000),(E74-1000),0)</f>
        <v>0</v>
      </c>
      <c r="G74" s="58">
        <f>Innholdstjenester!CA74</f>
        <v>0</v>
      </c>
      <c r="H74" s="56">
        <f>Innholdstjenester!CB74</f>
        <v>0</v>
      </c>
      <c r="I74" s="115">
        <f t="shared" si="2"/>
        <v>0</v>
      </c>
      <c r="J74" s="115">
        <f t="shared" si="3"/>
        <v>0</v>
      </c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</row>
    <row r="75" spans="1:23" s="2" customFormat="1" ht="21" customHeight="1" x14ac:dyDescent="0.2">
      <c r="A75" s="5"/>
      <c r="B75" s="157"/>
      <c r="C75" s="166">
        <f>Innholdstjenester!BW75</f>
        <v>0</v>
      </c>
      <c r="D75" s="166">
        <f>Innholdstjenester!BX75</f>
        <v>0</v>
      </c>
      <c r="E75" s="166">
        <f t="shared" ref="E75:E138" si="5">C75+D75</f>
        <v>0</v>
      </c>
      <c r="F75" s="163">
        <f t="shared" si="4"/>
        <v>0</v>
      </c>
      <c r="G75" s="58">
        <f>Innholdstjenester!CA75</f>
        <v>0</v>
      </c>
      <c r="H75" s="56">
        <f>Innholdstjenester!CB75</f>
        <v>0</v>
      </c>
      <c r="I75" s="115">
        <f t="shared" ref="I75:I138" si="6">IF(H75&gt;0,(H75)*(C75/E75),0)</f>
        <v>0</v>
      </c>
      <c r="J75" s="115">
        <f t="shared" ref="J75:J138" si="7">IF((H75&gt;0),((H75)*(D75/E75)),0)</f>
        <v>0</v>
      </c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</row>
    <row r="76" spans="1:23" s="6" customFormat="1" ht="21" customHeight="1" x14ac:dyDescent="0.2">
      <c r="A76" s="5"/>
      <c r="B76" s="157"/>
      <c r="C76" s="166">
        <f>Innholdstjenester!BW76</f>
        <v>0</v>
      </c>
      <c r="D76" s="166">
        <f>Innholdstjenester!BX76</f>
        <v>0</v>
      </c>
      <c r="E76" s="166">
        <f t="shared" si="5"/>
        <v>0</v>
      </c>
      <c r="F76" s="163">
        <f t="shared" si="4"/>
        <v>0</v>
      </c>
      <c r="G76" s="58">
        <f>Innholdstjenester!CA76</f>
        <v>0</v>
      </c>
      <c r="H76" s="56">
        <f>Innholdstjenester!CB76</f>
        <v>0</v>
      </c>
      <c r="I76" s="115">
        <f t="shared" si="6"/>
        <v>0</v>
      </c>
      <c r="J76" s="115">
        <f t="shared" si="7"/>
        <v>0</v>
      </c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</row>
    <row r="77" spans="1:23" s="2" customFormat="1" ht="21" customHeight="1" x14ac:dyDescent="0.2">
      <c r="A77" s="5"/>
      <c r="B77" s="157"/>
      <c r="C77" s="166">
        <f>Innholdstjenester!BW77</f>
        <v>0</v>
      </c>
      <c r="D77" s="166">
        <f>Innholdstjenester!BX77</f>
        <v>0</v>
      </c>
      <c r="E77" s="166">
        <f t="shared" si="5"/>
        <v>0</v>
      </c>
      <c r="F77" s="163">
        <f t="shared" si="4"/>
        <v>0</v>
      </c>
      <c r="G77" s="58">
        <f>Innholdstjenester!CA77</f>
        <v>0</v>
      </c>
      <c r="H77" s="56">
        <f>Innholdstjenester!CB77</f>
        <v>0</v>
      </c>
      <c r="I77" s="115">
        <f t="shared" si="6"/>
        <v>0</v>
      </c>
      <c r="J77" s="115">
        <f t="shared" si="7"/>
        <v>0</v>
      </c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</row>
    <row r="78" spans="1:23" s="2" customFormat="1" ht="21" customHeight="1" x14ac:dyDescent="0.2">
      <c r="A78" s="5"/>
      <c r="B78" s="157"/>
      <c r="C78" s="166">
        <f>Innholdstjenester!BW78</f>
        <v>0</v>
      </c>
      <c r="D78" s="166">
        <f>Innholdstjenester!BX78</f>
        <v>0</v>
      </c>
      <c r="E78" s="166">
        <f t="shared" si="5"/>
        <v>0</v>
      </c>
      <c r="F78" s="163">
        <f t="shared" si="4"/>
        <v>0</v>
      </c>
      <c r="G78" s="58">
        <f>Innholdstjenester!CA78</f>
        <v>0</v>
      </c>
      <c r="H78" s="56">
        <f>Innholdstjenester!CB78</f>
        <v>0</v>
      </c>
      <c r="I78" s="115">
        <f t="shared" si="6"/>
        <v>0</v>
      </c>
      <c r="J78" s="115">
        <f t="shared" si="7"/>
        <v>0</v>
      </c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</row>
    <row r="79" spans="1:23" s="2" customFormat="1" ht="21" customHeight="1" x14ac:dyDescent="0.2">
      <c r="A79" s="5"/>
      <c r="B79" s="157"/>
      <c r="C79" s="166">
        <f>Innholdstjenester!BW79</f>
        <v>0</v>
      </c>
      <c r="D79" s="166">
        <f>Innholdstjenester!BX79</f>
        <v>0</v>
      </c>
      <c r="E79" s="166">
        <f t="shared" si="5"/>
        <v>0</v>
      </c>
      <c r="F79" s="163">
        <f t="shared" si="4"/>
        <v>0</v>
      </c>
      <c r="G79" s="58">
        <f>Innholdstjenester!CA79</f>
        <v>0</v>
      </c>
      <c r="H79" s="56">
        <f>Innholdstjenester!CB79</f>
        <v>0</v>
      </c>
      <c r="I79" s="115">
        <f t="shared" si="6"/>
        <v>0</v>
      </c>
      <c r="J79" s="115">
        <f t="shared" si="7"/>
        <v>0</v>
      </c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</row>
    <row r="80" spans="1:23" s="2" customFormat="1" ht="21" customHeight="1" x14ac:dyDescent="0.2">
      <c r="A80" s="5"/>
      <c r="B80" s="157"/>
      <c r="C80" s="166">
        <f>Innholdstjenester!BW80</f>
        <v>0</v>
      </c>
      <c r="D80" s="166">
        <f>Innholdstjenester!BX80</f>
        <v>0</v>
      </c>
      <c r="E80" s="166">
        <f t="shared" si="5"/>
        <v>0</v>
      </c>
      <c r="F80" s="163">
        <f t="shared" si="4"/>
        <v>0</v>
      </c>
      <c r="G80" s="58">
        <f>Innholdstjenester!CA80</f>
        <v>0</v>
      </c>
      <c r="H80" s="56">
        <f>Innholdstjenester!CB80</f>
        <v>0</v>
      </c>
      <c r="I80" s="115">
        <f t="shared" si="6"/>
        <v>0</v>
      </c>
      <c r="J80" s="115">
        <f t="shared" si="7"/>
        <v>0</v>
      </c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</row>
    <row r="81" spans="1:23" s="2" customFormat="1" ht="21" customHeight="1" x14ac:dyDescent="0.2">
      <c r="A81" s="5"/>
      <c r="B81" s="157"/>
      <c r="C81" s="166">
        <f>Innholdstjenester!BW81</f>
        <v>0</v>
      </c>
      <c r="D81" s="166">
        <f>Innholdstjenester!BX81</f>
        <v>0</v>
      </c>
      <c r="E81" s="166">
        <f t="shared" si="5"/>
        <v>0</v>
      </c>
      <c r="F81" s="163">
        <f t="shared" si="4"/>
        <v>0</v>
      </c>
      <c r="G81" s="58">
        <f>Innholdstjenester!CA81</f>
        <v>0</v>
      </c>
      <c r="H81" s="56">
        <f>Innholdstjenester!CB81</f>
        <v>0</v>
      </c>
      <c r="I81" s="115">
        <f t="shared" si="6"/>
        <v>0</v>
      </c>
      <c r="J81" s="115">
        <f t="shared" si="7"/>
        <v>0</v>
      </c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</row>
    <row r="82" spans="1:23" s="2" customFormat="1" ht="21" customHeight="1" x14ac:dyDescent="0.2">
      <c r="A82" s="5"/>
      <c r="B82" s="157"/>
      <c r="C82" s="166">
        <f>Innholdstjenester!BW82</f>
        <v>0</v>
      </c>
      <c r="D82" s="166">
        <f>Innholdstjenester!BX82</f>
        <v>0</v>
      </c>
      <c r="E82" s="166">
        <f t="shared" si="5"/>
        <v>0</v>
      </c>
      <c r="F82" s="163">
        <f t="shared" si="4"/>
        <v>0</v>
      </c>
      <c r="G82" s="58">
        <f>Innholdstjenester!CA82</f>
        <v>0</v>
      </c>
      <c r="H82" s="56">
        <f>Innholdstjenester!CB82</f>
        <v>0</v>
      </c>
      <c r="I82" s="115">
        <f t="shared" si="6"/>
        <v>0</v>
      </c>
      <c r="J82" s="115">
        <f t="shared" si="7"/>
        <v>0</v>
      </c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</row>
    <row r="83" spans="1:23" s="2" customFormat="1" ht="21" customHeight="1" x14ac:dyDescent="0.2">
      <c r="A83" s="5"/>
      <c r="B83" s="157"/>
      <c r="C83" s="166">
        <f>Innholdstjenester!BW83</f>
        <v>0</v>
      </c>
      <c r="D83" s="166">
        <f>Innholdstjenester!BX83</f>
        <v>0</v>
      </c>
      <c r="E83" s="166">
        <f t="shared" si="5"/>
        <v>0</v>
      </c>
      <c r="F83" s="163">
        <f t="shared" si="4"/>
        <v>0</v>
      </c>
      <c r="G83" s="58">
        <f>Innholdstjenester!CA83</f>
        <v>0</v>
      </c>
      <c r="H83" s="56">
        <f>Innholdstjenester!CB83</f>
        <v>0</v>
      </c>
      <c r="I83" s="115">
        <f t="shared" si="6"/>
        <v>0</v>
      </c>
      <c r="J83" s="115">
        <f t="shared" si="7"/>
        <v>0</v>
      </c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</row>
    <row r="84" spans="1:23" s="2" customFormat="1" ht="21" customHeight="1" x14ac:dyDescent="0.2">
      <c r="A84" s="5"/>
      <c r="B84" s="157"/>
      <c r="C84" s="166">
        <f>Innholdstjenester!BW84</f>
        <v>0</v>
      </c>
      <c r="D84" s="166">
        <f>Innholdstjenester!BX84</f>
        <v>0</v>
      </c>
      <c r="E84" s="166">
        <f t="shared" si="5"/>
        <v>0</v>
      </c>
      <c r="F84" s="163">
        <f t="shared" si="4"/>
        <v>0</v>
      </c>
      <c r="G84" s="58">
        <f>Innholdstjenester!CA84</f>
        <v>0</v>
      </c>
      <c r="H84" s="56">
        <f>Innholdstjenester!CB84</f>
        <v>0</v>
      </c>
      <c r="I84" s="115">
        <f t="shared" si="6"/>
        <v>0</v>
      </c>
      <c r="J84" s="115">
        <f t="shared" si="7"/>
        <v>0</v>
      </c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</row>
    <row r="85" spans="1:23" s="2" customFormat="1" ht="21" customHeight="1" x14ac:dyDescent="0.2">
      <c r="A85" s="5"/>
      <c r="B85" s="157"/>
      <c r="C85" s="166">
        <f>Innholdstjenester!BW85</f>
        <v>0</v>
      </c>
      <c r="D85" s="166">
        <f>Innholdstjenester!BX85</f>
        <v>0</v>
      </c>
      <c r="E85" s="166">
        <f t="shared" si="5"/>
        <v>0</v>
      </c>
      <c r="F85" s="163">
        <f t="shared" si="4"/>
        <v>0</v>
      </c>
      <c r="G85" s="58">
        <f>Innholdstjenester!CA85</f>
        <v>0</v>
      </c>
      <c r="H85" s="56">
        <f>Innholdstjenester!CB85</f>
        <v>0</v>
      </c>
      <c r="I85" s="115">
        <f t="shared" si="6"/>
        <v>0</v>
      </c>
      <c r="J85" s="115">
        <f t="shared" si="7"/>
        <v>0</v>
      </c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</row>
    <row r="86" spans="1:23" s="2" customFormat="1" ht="21" customHeight="1" x14ac:dyDescent="0.2">
      <c r="A86" s="5"/>
      <c r="B86" s="157"/>
      <c r="C86" s="166">
        <f>Innholdstjenester!BW86</f>
        <v>0</v>
      </c>
      <c r="D86" s="166">
        <f>Innholdstjenester!BX86</f>
        <v>0</v>
      </c>
      <c r="E86" s="166">
        <f t="shared" si="5"/>
        <v>0</v>
      </c>
      <c r="F86" s="163">
        <f t="shared" si="4"/>
        <v>0</v>
      </c>
      <c r="G86" s="58">
        <f>Innholdstjenester!CA86</f>
        <v>0</v>
      </c>
      <c r="H86" s="56">
        <f>Innholdstjenester!CB86</f>
        <v>0</v>
      </c>
      <c r="I86" s="115">
        <f t="shared" si="6"/>
        <v>0</v>
      </c>
      <c r="J86" s="115">
        <f t="shared" si="7"/>
        <v>0</v>
      </c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</row>
    <row r="87" spans="1:23" s="2" customFormat="1" ht="21" customHeight="1" x14ac:dyDescent="0.2">
      <c r="A87" s="5"/>
      <c r="B87" s="157"/>
      <c r="C87" s="166">
        <f>Innholdstjenester!BW87</f>
        <v>0</v>
      </c>
      <c r="D87" s="166">
        <f>Innholdstjenester!BX87</f>
        <v>0</v>
      </c>
      <c r="E87" s="166">
        <f t="shared" si="5"/>
        <v>0</v>
      </c>
      <c r="F87" s="163">
        <f t="shared" si="4"/>
        <v>0</v>
      </c>
      <c r="G87" s="58">
        <f>Innholdstjenester!CA87</f>
        <v>0</v>
      </c>
      <c r="H87" s="56">
        <f>Innholdstjenester!CB87</f>
        <v>0</v>
      </c>
      <c r="I87" s="115">
        <f t="shared" si="6"/>
        <v>0</v>
      </c>
      <c r="J87" s="115">
        <f t="shared" si="7"/>
        <v>0</v>
      </c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</row>
    <row r="88" spans="1:23" s="2" customFormat="1" ht="21" customHeight="1" x14ac:dyDescent="0.2">
      <c r="A88" s="5"/>
      <c r="B88" s="157"/>
      <c r="C88" s="166">
        <f>Innholdstjenester!BW88</f>
        <v>0</v>
      </c>
      <c r="D88" s="166">
        <f>Innholdstjenester!BX88</f>
        <v>0</v>
      </c>
      <c r="E88" s="166">
        <f t="shared" si="5"/>
        <v>0</v>
      </c>
      <c r="F88" s="163">
        <f t="shared" si="4"/>
        <v>0</v>
      </c>
      <c r="G88" s="58">
        <f>Innholdstjenester!CA88</f>
        <v>0</v>
      </c>
      <c r="H88" s="56">
        <f>Innholdstjenester!CB88</f>
        <v>0</v>
      </c>
      <c r="I88" s="115">
        <f t="shared" si="6"/>
        <v>0</v>
      </c>
      <c r="J88" s="115">
        <f t="shared" si="7"/>
        <v>0</v>
      </c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</row>
    <row r="89" spans="1:23" s="2" customFormat="1" ht="21" customHeight="1" x14ac:dyDescent="0.2">
      <c r="A89" s="5"/>
      <c r="B89" s="157"/>
      <c r="C89" s="166">
        <f>Innholdstjenester!BW89</f>
        <v>0</v>
      </c>
      <c r="D89" s="166">
        <f>Innholdstjenester!BX89</f>
        <v>0</v>
      </c>
      <c r="E89" s="166">
        <f t="shared" si="5"/>
        <v>0</v>
      </c>
      <c r="F89" s="163">
        <f t="shared" si="4"/>
        <v>0</v>
      </c>
      <c r="G89" s="58">
        <f>Innholdstjenester!CA89</f>
        <v>0</v>
      </c>
      <c r="H89" s="56">
        <f>Innholdstjenester!CB89</f>
        <v>0</v>
      </c>
      <c r="I89" s="115">
        <f t="shared" si="6"/>
        <v>0</v>
      </c>
      <c r="J89" s="115">
        <f t="shared" si="7"/>
        <v>0</v>
      </c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</row>
    <row r="90" spans="1:23" s="2" customFormat="1" ht="21" customHeight="1" x14ac:dyDescent="0.2">
      <c r="A90" s="5"/>
      <c r="B90" s="157"/>
      <c r="C90" s="166">
        <f>Innholdstjenester!BW90</f>
        <v>0</v>
      </c>
      <c r="D90" s="166">
        <f>Innholdstjenester!BX90</f>
        <v>0</v>
      </c>
      <c r="E90" s="166">
        <f t="shared" si="5"/>
        <v>0</v>
      </c>
      <c r="F90" s="163">
        <f t="shared" si="4"/>
        <v>0</v>
      </c>
      <c r="G90" s="58">
        <f>Innholdstjenester!CA90</f>
        <v>0</v>
      </c>
      <c r="H90" s="56">
        <f>Innholdstjenester!CB90</f>
        <v>0</v>
      </c>
      <c r="I90" s="115">
        <f t="shared" si="6"/>
        <v>0</v>
      </c>
      <c r="J90" s="115">
        <f t="shared" si="7"/>
        <v>0</v>
      </c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</row>
    <row r="91" spans="1:23" s="2" customFormat="1" ht="21" customHeight="1" x14ac:dyDescent="0.2">
      <c r="A91" s="5"/>
      <c r="B91" s="157"/>
      <c r="C91" s="166">
        <f>Innholdstjenester!BW91</f>
        <v>0</v>
      </c>
      <c r="D91" s="166">
        <f>Innholdstjenester!BX91</f>
        <v>0</v>
      </c>
      <c r="E91" s="166">
        <f t="shared" si="5"/>
        <v>0</v>
      </c>
      <c r="F91" s="163">
        <f t="shared" si="4"/>
        <v>0</v>
      </c>
      <c r="G91" s="58">
        <f>Innholdstjenester!CA91</f>
        <v>0</v>
      </c>
      <c r="H91" s="56">
        <f>Innholdstjenester!CB91</f>
        <v>0</v>
      </c>
      <c r="I91" s="115">
        <f t="shared" si="6"/>
        <v>0</v>
      </c>
      <c r="J91" s="115">
        <f t="shared" si="7"/>
        <v>0</v>
      </c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</row>
    <row r="92" spans="1:23" s="2" customFormat="1" ht="21" customHeight="1" x14ac:dyDescent="0.2">
      <c r="A92" s="5"/>
      <c r="B92" s="157"/>
      <c r="C92" s="166">
        <f>Innholdstjenester!BW92</f>
        <v>0</v>
      </c>
      <c r="D92" s="166">
        <f>Innholdstjenester!BX92</f>
        <v>0</v>
      </c>
      <c r="E92" s="166">
        <f t="shared" si="5"/>
        <v>0</v>
      </c>
      <c r="F92" s="163">
        <f t="shared" si="4"/>
        <v>0</v>
      </c>
      <c r="G92" s="58">
        <f>Innholdstjenester!CA92</f>
        <v>0</v>
      </c>
      <c r="H92" s="56">
        <f>Innholdstjenester!CB92</f>
        <v>0</v>
      </c>
      <c r="I92" s="115">
        <f t="shared" si="6"/>
        <v>0</v>
      </c>
      <c r="J92" s="115">
        <f t="shared" si="7"/>
        <v>0</v>
      </c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</row>
    <row r="93" spans="1:23" s="2" customFormat="1" ht="21" customHeight="1" x14ac:dyDescent="0.2">
      <c r="A93" s="5"/>
      <c r="B93" s="157"/>
      <c r="C93" s="166">
        <f>Innholdstjenester!BW93</f>
        <v>0</v>
      </c>
      <c r="D93" s="166">
        <f>Innholdstjenester!BX93</f>
        <v>0</v>
      </c>
      <c r="E93" s="166">
        <f t="shared" si="5"/>
        <v>0</v>
      </c>
      <c r="F93" s="163">
        <f t="shared" si="4"/>
        <v>0</v>
      </c>
      <c r="G93" s="58">
        <f>Innholdstjenester!CA93</f>
        <v>0</v>
      </c>
      <c r="H93" s="56">
        <f>Innholdstjenester!CB93</f>
        <v>0</v>
      </c>
      <c r="I93" s="115">
        <f t="shared" si="6"/>
        <v>0</v>
      </c>
      <c r="J93" s="115">
        <f t="shared" si="7"/>
        <v>0</v>
      </c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</row>
    <row r="94" spans="1:23" s="2" customFormat="1" ht="21" customHeight="1" x14ac:dyDescent="0.2">
      <c r="A94" s="5"/>
      <c r="B94" s="157"/>
      <c r="C94" s="166">
        <f>Innholdstjenester!BW94</f>
        <v>0</v>
      </c>
      <c r="D94" s="166">
        <f>Innholdstjenester!BX94</f>
        <v>0</v>
      </c>
      <c r="E94" s="166">
        <f t="shared" si="5"/>
        <v>0</v>
      </c>
      <c r="F94" s="163">
        <f t="shared" si="4"/>
        <v>0</v>
      </c>
      <c r="G94" s="58">
        <f>Innholdstjenester!CA94</f>
        <v>0</v>
      </c>
      <c r="H94" s="56">
        <f>Innholdstjenester!CB94</f>
        <v>0</v>
      </c>
      <c r="I94" s="115">
        <f t="shared" si="6"/>
        <v>0</v>
      </c>
      <c r="J94" s="115">
        <f t="shared" si="7"/>
        <v>0</v>
      </c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</row>
    <row r="95" spans="1:23" s="2" customFormat="1" ht="21" customHeight="1" x14ac:dyDescent="0.2">
      <c r="A95" s="5"/>
      <c r="B95" s="157"/>
      <c r="C95" s="166">
        <f>Innholdstjenester!BW95</f>
        <v>0</v>
      </c>
      <c r="D95" s="166">
        <f>Innholdstjenester!BX95</f>
        <v>0</v>
      </c>
      <c r="E95" s="166">
        <f t="shared" si="5"/>
        <v>0</v>
      </c>
      <c r="F95" s="163">
        <f t="shared" si="4"/>
        <v>0</v>
      </c>
      <c r="G95" s="58">
        <f>Innholdstjenester!CA95</f>
        <v>0</v>
      </c>
      <c r="H95" s="56">
        <f>Innholdstjenester!CB95</f>
        <v>0</v>
      </c>
      <c r="I95" s="115">
        <f t="shared" si="6"/>
        <v>0</v>
      </c>
      <c r="J95" s="115">
        <f t="shared" si="7"/>
        <v>0</v>
      </c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</row>
    <row r="96" spans="1:23" s="2" customFormat="1" ht="21" customHeight="1" x14ac:dyDescent="0.2">
      <c r="A96" s="5"/>
      <c r="B96" s="157"/>
      <c r="C96" s="166">
        <f>Innholdstjenester!BW96</f>
        <v>0</v>
      </c>
      <c r="D96" s="166">
        <f>Innholdstjenester!BX96</f>
        <v>0</v>
      </c>
      <c r="E96" s="166">
        <f t="shared" si="5"/>
        <v>0</v>
      </c>
      <c r="F96" s="163">
        <f t="shared" si="4"/>
        <v>0</v>
      </c>
      <c r="G96" s="58">
        <f>Innholdstjenester!CA96</f>
        <v>0</v>
      </c>
      <c r="H96" s="56">
        <f>Innholdstjenester!CB96</f>
        <v>0</v>
      </c>
      <c r="I96" s="115">
        <f t="shared" si="6"/>
        <v>0</v>
      </c>
      <c r="J96" s="115">
        <f t="shared" si="7"/>
        <v>0</v>
      </c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</row>
    <row r="97" spans="1:23" s="2" customFormat="1" ht="21" customHeight="1" x14ac:dyDescent="0.2">
      <c r="A97" s="5"/>
      <c r="B97" s="157"/>
      <c r="C97" s="166">
        <f>Innholdstjenester!BW97</f>
        <v>0</v>
      </c>
      <c r="D97" s="166">
        <f>Innholdstjenester!BX97</f>
        <v>0</v>
      </c>
      <c r="E97" s="166">
        <f t="shared" si="5"/>
        <v>0</v>
      </c>
      <c r="F97" s="163">
        <f t="shared" si="4"/>
        <v>0</v>
      </c>
      <c r="G97" s="58">
        <f>Innholdstjenester!CA97</f>
        <v>0</v>
      </c>
      <c r="H97" s="56">
        <f>Innholdstjenester!CB97</f>
        <v>0</v>
      </c>
      <c r="I97" s="115">
        <f t="shared" si="6"/>
        <v>0</v>
      </c>
      <c r="J97" s="115">
        <f t="shared" si="7"/>
        <v>0</v>
      </c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</row>
    <row r="98" spans="1:23" s="2" customFormat="1" ht="21" customHeight="1" x14ac:dyDescent="0.2">
      <c r="A98" s="5"/>
      <c r="B98" s="157"/>
      <c r="C98" s="166">
        <f>Innholdstjenester!BW98</f>
        <v>0</v>
      </c>
      <c r="D98" s="166">
        <f>Innholdstjenester!BX98</f>
        <v>0</v>
      </c>
      <c r="E98" s="166">
        <f t="shared" si="5"/>
        <v>0</v>
      </c>
      <c r="F98" s="163">
        <f t="shared" si="4"/>
        <v>0</v>
      </c>
      <c r="G98" s="58">
        <f>Innholdstjenester!CA98</f>
        <v>0</v>
      </c>
      <c r="H98" s="56">
        <f>Innholdstjenester!CB98</f>
        <v>0</v>
      </c>
      <c r="I98" s="115">
        <f t="shared" si="6"/>
        <v>0</v>
      </c>
      <c r="J98" s="115">
        <f t="shared" si="7"/>
        <v>0</v>
      </c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</row>
    <row r="99" spans="1:23" s="2" customFormat="1" ht="21" customHeight="1" x14ac:dyDescent="0.2">
      <c r="A99" s="5"/>
      <c r="B99" s="157"/>
      <c r="C99" s="166">
        <f>Innholdstjenester!BW99</f>
        <v>0</v>
      </c>
      <c r="D99" s="166">
        <f>Innholdstjenester!BX99</f>
        <v>0</v>
      </c>
      <c r="E99" s="166">
        <f t="shared" si="5"/>
        <v>0</v>
      </c>
      <c r="F99" s="163">
        <f t="shared" si="4"/>
        <v>0</v>
      </c>
      <c r="G99" s="58">
        <f>Innholdstjenester!CA99</f>
        <v>0</v>
      </c>
      <c r="H99" s="56">
        <f>Innholdstjenester!CB99</f>
        <v>0</v>
      </c>
      <c r="I99" s="115">
        <f t="shared" si="6"/>
        <v>0</v>
      </c>
      <c r="J99" s="115">
        <f t="shared" si="7"/>
        <v>0</v>
      </c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</row>
    <row r="100" spans="1:23" s="2" customFormat="1" ht="21" customHeight="1" x14ac:dyDescent="0.2">
      <c r="A100" s="5"/>
      <c r="B100" s="157"/>
      <c r="C100" s="166">
        <f>Innholdstjenester!BW100</f>
        <v>0</v>
      </c>
      <c r="D100" s="166">
        <f>Innholdstjenester!BX100</f>
        <v>0</v>
      </c>
      <c r="E100" s="166">
        <f t="shared" si="5"/>
        <v>0</v>
      </c>
      <c r="F100" s="163">
        <f t="shared" si="4"/>
        <v>0</v>
      </c>
      <c r="G100" s="58">
        <f>Innholdstjenester!CA100</f>
        <v>0</v>
      </c>
      <c r="H100" s="56">
        <f>Innholdstjenester!CB100</f>
        <v>0</v>
      </c>
      <c r="I100" s="115">
        <f t="shared" si="6"/>
        <v>0</v>
      </c>
      <c r="J100" s="115">
        <f t="shared" si="7"/>
        <v>0</v>
      </c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</row>
    <row r="101" spans="1:23" s="2" customFormat="1" ht="21" customHeight="1" x14ac:dyDescent="0.2">
      <c r="A101" s="5"/>
      <c r="B101" s="157"/>
      <c r="C101" s="166">
        <f>Innholdstjenester!BW101</f>
        <v>0</v>
      </c>
      <c r="D101" s="166">
        <f>Innholdstjenester!BX101</f>
        <v>0</v>
      </c>
      <c r="E101" s="166">
        <f t="shared" si="5"/>
        <v>0</v>
      </c>
      <c r="F101" s="163">
        <f t="shared" si="4"/>
        <v>0</v>
      </c>
      <c r="G101" s="58">
        <f>Innholdstjenester!CA101</f>
        <v>0</v>
      </c>
      <c r="H101" s="56">
        <f>Innholdstjenester!CB101</f>
        <v>0</v>
      </c>
      <c r="I101" s="115">
        <f t="shared" si="6"/>
        <v>0</v>
      </c>
      <c r="J101" s="115">
        <f t="shared" si="7"/>
        <v>0</v>
      </c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</row>
    <row r="102" spans="1:23" s="2" customFormat="1" ht="21" customHeight="1" x14ac:dyDescent="0.2">
      <c r="A102" s="5"/>
      <c r="B102" s="157"/>
      <c r="C102" s="166">
        <f>Innholdstjenester!BW102</f>
        <v>0</v>
      </c>
      <c r="D102" s="166">
        <f>Innholdstjenester!BX102</f>
        <v>0</v>
      </c>
      <c r="E102" s="166">
        <f t="shared" si="5"/>
        <v>0</v>
      </c>
      <c r="F102" s="163">
        <f t="shared" si="4"/>
        <v>0</v>
      </c>
      <c r="G102" s="58">
        <f>Innholdstjenester!CA102</f>
        <v>0</v>
      </c>
      <c r="H102" s="56">
        <f>Innholdstjenester!CB102</f>
        <v>0</v>
      </c>
      <c r="I102" s="115">
        <f t="shared" si="6"/>
        <v>0</v>
      </c>
      <c r="J102" s="115">
        <f t="shared" si="7"/>
        <v>0</v>
      </c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</row>
    <row r="103" spans="1:23" s="2" customFormat="1" ht="21" customHeight="1" x14ac:dyDescent="0.2">
      <c r="A103" s="5"/>
      <c r="B103" s="157"/>
      <c r="C103" s="166">
        <f>Innholdstjenester!BW103</f>
        <v>0</v>
      </c>
      <c r="D103" s="166">
        <f>Innholdstjenester!BX103</f>
        <v>0</v>
      </c>
      <c r="E103" s="166">
        <f t="shared" si="5"/>
        <v>0</v>
      </c>
      <c r="F103" s="163">
        <f t="shared" si="4"/>
        <v>0</v>
      </c>
      <c r="G103" s="58">
        <f>Innholdstjenester!CA103</f>
        <v>0</v>
      </c>
      <c r="H103" s="56">
        <f>Innholdstjenester!CB103</f>
        <v>0</v>
      </c>
      <c r="I103" s="115">
        <f t="shared" si="6"/>
        <v>0</v>
      </c>
      <c r="J103" s="115">
        <f t="shared" si="7"/>
        <v>0</v>
      </c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</row>
    <row r="104" spans="1:23" s="2" customFormat="1" ht="21" customHeight="1" x14ac:dyDescent="0.2">
      <c r="A104" s="5"/>
      <c r="B104" s="157"/>
      <c r="C104" s="166">
        <f>Innholdstjenester!BW104</f>
        <v>0</v>
      </c>
      <c r="D104" s="166">
        <f>Innholdstjenester!BX104</f>
        <v>0</v>
      </c>
      <c r="E104" s="166">
        <f t="shared" si="5"/>
        <v>0</v>
      </c>
      <c r="F104" s="163">
        <f t="shared" si="4"/>
        <v>0</v>
      </c>
      <c r="G104" s="58">
        <f>Innholdstjenester!CA104</f>
        <v>0</v>
      </c>
      <c r="H104" s="56">
        <f>Innholdstjenester!CB104</f>
        <v>0</v>
      </c>
      <c r="I104" s="115">
        <f t="shared" si="6"/>
        <v>0</v>
      </c>
      <c r="J104" s="115">
        <f t="shared" si="7"/>
        <v>0</v>
      </c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</row>
    <row r="105" spans="1:23" s="2" customFormat="1" ht="21" customHeight="1" x14ac:dyDescent="0.2">
      <c r="A105" s="5"/>
      <c r="B105" s="157"/>
      <c r="C105" s="166">
        <f>Innholdstjenester!BW105</f>
        <v>0</v>
      </c>
      <c r="D105" s="166">
        <f>Innholdstjenester!BX105</f>
        <v>0</v>
      </c>
      <c r="E105" s="166">
        <f t="shared" si="5"/>
        <v>0</v>
      </c>
      <c r="F105" s="163">
        <f t="shared" si="4"/>
        <v>0</v>
      </c>
      <c r="G105" s="58">
        <f>Innholdstjenester!CA105</f>
        <v>0</v>
      </c>
      <c r="H105" s="56">
        <f>Innholdstjenester!CB105</f>
        <v>0</v>
      </c>
      <c r="I105" s="115">
        <f t="shared" si="6"/>
        <v>0</v>
      </c>
      <c r="J105" s="115">
        <f t="shared" si="7"/>
        <v>0</v>
      </c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</row>
    <row r="106" spans="1:23" s="2" customFormat="1" ht="21" customHeight="1" x14ac:dyDescent="0.2">
      <c r="A106" s="5"/>
      <c r="B106" s="157"/>
      <c r="C106" s="166">
        <f>Innholdstjenester!BW106</f>
        <v>0</v>
      </c>
      <c r="D106" s="166">
        <f>Innholdstjenester!BX106</f>
        <v>0</v>
      </c>
      <c r="E106" s="166">
        <f t="shared" si="5"/>
        <v>0</v>
      </c>
      <c r="F106" s="163">
        <f t="shared" si="4"/>
        <v>0</v>
      </c>
      <c r="G106" s="58">
        <f>Innholdstjenester!CA106</f>
        <v>0</v>
      </c>
      <c r="H106" s="56">
        <f>Innholdstjenester!CB106</f>
        <v>0</v>
      </c>
      <c r="I106" s="115">
        <f t="shared" si="6"/>
        <v>0</v>
      </c>
      <c r="J106" s="115">
        <f t="shared" si="7"/>
        <v>0</v>
      </c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</row>
    <row r="107" spans="1:23" s="2" customFormat="1" ht="21" customHeight="1" x14ac:dyDescent="0.2">
      <c r="A107" s="5"/>
      <c r="B107" s="157"/>
      <c r="C107" s="166">
        <f>Innholdstjenester!BW107</f>
        <v>0</v>
      </c>
      <c r="D107" s="166">
        <f>Innholdstjenester!BX107</f>
        <v>0</v>
      </c>
      <c r="E107" s="166">
        <f t="shared" si="5"/>
        <v>0</v>
      </c>
      <c r="F107" s="163">
        <f t="shared" si="4"/>
        <v>0</v>
      </c>
      <c r="G107" s="58">
        <f>Innholdstjenester!CA107</f>
        <v>0</v>
      </c>
      <c r="H107" s="56">
        <f>Innholdstjenester!CB107</f>
        <v>0</v>
      </c>
      <c r="I107" s="115">
        <f t="shared" si="6"/>
        <v>0</v>
      </c>
      <c r="J107" s="115">
        <f t="shared" si="7"/>
        <v>0</v>
      </c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</row>
    <row r="108" spans="1:23" s="2" customFormat="1" ht="21" customHeight="1" x14ac:dyDescent="0.2">
      <c r="A108" s="5"/>
      <c r="B108" s="157"/>
      <c r="C108" s="166">
        <f>Innholdstjenester!BW108</f>
        <v>0</v>
      </c>
      <c r="D108" s="166">
        <f>Innholdstjenester!BX108</f>
        <v>0</v>
      </c>
      <c r="E108" s="166">
        <f t="shared" si="5"/>
        <v>0</v>
      </c>
      <c r="F108" s="163">
        <f t="shared" si="4"/>
        <v>0</v>
      </c>
      <c r="G108" s="58">
        <f>Innholdstjenester!CA108</f>
        <v>0</v>
      </c>
      <c r="H108" s="56">
        <f>Innholdstjenester!CB108</f>
        <v>0</v>
      </c>
      <c r="I108" s="115">
        <f t="shared" si="6"/>
        <v>0</v>
      </c>
      <c r="J108" s="115">
        <f t="shared" si="7"/>
        <v>0</v>
      </c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</row>
    <row r="109" spans="1:23" s="2" customFormat="1" ht="21" customHeight="1" x14ac:dyDescent="0.2">
      <c r="A109" s="5"/>
      <c r="B109" s="157"/>
      <c r="C109" s="166">
        <f>Innholdstjenester!BW109</f>
        <v>0</v>
      </c>
      <c r="D109" s="166">
        <f>Innholdstjenester!BX109</f>
        <v>0</v>
      </c>
      <c r="E109" s="166">
        <f t="shared" si="5"/>
        <v>0</v>
      </c>
      <c r="F109" s="163">
        <f t="shared" si="4"/>
        <v>0</v>
      </c>
      <c r="G109" s="58">
        <f>Innholdstjenester!CA109</f>
        <v>0</v>
      </c>
      <c r="H109" s="56">
        <f>Innholdstjenester!CB109</f>
        <v>0</v>
      </c>
      <c r="I109" s="115">
        <f t="shared" si="6"/>
        <v>0</v>
      </c>
      <c r="J109" s="115">
        <f t="shared" si="7"/>
        <v>0</v>
      </c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</row>
    <row r="110" spans="1:23" s="2" customFormat="1" ht="21" customHeight="1" x14ac:dyDescent="0.2">
      <c r="A110" s="5"/>
      <c r="B110" s="157"/>
      <c r="C110" s="166">
        <f>Innholdstjenester!BW110</f>
        <v>0</v>
      </c>
      <c r="D110" s="166">
        <f>Innholdstjenester!BX110</f>
        <v>0</v>
      </c>
      <c r="E110" s="166">
        <f t="shared" si="5"/>
        <v>0</v>
      </c>
      <c r="F110" s="163">
        <f t="shared" si="4"/>
        <v>0</v>
      </c>
      <c r="G110" s="58">
        <f>Innholdstjenester!CA110</f>
        <v>0</v>
      </c>
      <c r="H110" s="56">
        <f>Innholdstjenester!CB110</f>
        <v>0</v>
      </c>
      <c r="I110" s="115">
        <f t="shared" si="6"/>
        <v>0</v>
      </c>
      <c r="J110" s="115">
        <f t="shared" si="7"/>
        <v>0</v>
      </c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</row>
    <row r="111" spans="1:23" s="2" customFormat="1" ht="21" customHeight="1" x14ac:dyDescent="0.2">
      <c r="A111" s="5"/>
      <c r="B111" s="157"/>
      <c r="C111" s="166">
        <f>Innholdstjenester!BW111</f>
        <v>0</v>
      </c>
      <c r="D111" s="166">
        <f>Innholdstjenester!BX111</f>
        <v>0</v>
      </c>
      <c r="E111" s="166">
        <f t="shared" si="5"/>
        <v>0</v>
      </c>
      <c r="F111" s="163">
        <f t="shared" si="4"/>
        <v>0</v>
      </c>
      <c r="G111" s="58">
        <f>Innholdstjenester!CA111</f>
        <v>0</v>
      </c>
      <c r="H111" s="56">
        <f>Innholdstjenester!CB111</f>
        <v>0</v>
      </c>
      <c r="I111" s="115">
        <f t="shared" si="6"/>
        <v>0</v>
      </c>
      <c r="J111" s="115">
        <f t="shared" si="7"/>
        <v>0</v>
      </c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</row>
    <row r="112" spans="1:23" s="2" customFormat="1" ht="21" customHeight="1" x14ac:dyDescent="0.2">
      <c r="A112" s="5"/>
      <c r="B112" s="157"/>
      <c r="C112" s="166">
        <f>Innholdstjenester!BW112</f>
        <v>0</v>
      </c>
      <c r="D112" s="166">
        <f>Innholdstjenester!BX112</f>
        <v>0</v>
      </c>
      <c r="E112" s="166">
        <f t="shared" si="5"/>
        <v>0</v>
      </c>
      <c r="F112" s="163">
        <f t="shared" si="4"/>
        <v>0</v>
      </c>
      <c r="G112" s="58">
        <f>Innholdstjenester!CA112</f>
        <v>0</v>
      </c>
      <c r="H112" s="56">
        <f>Innholdstjenester!CB112</f>
        <v>0</v>
      </c>
      <c r="I112" s="115">
        <f t="shared" si="6"/>
        <v>0</v>
      </c>
      <c r="J112" s="115">
        <f t="shared" si="7"/>
        <v>0</v>
      </c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</row>
    <row r="113" spans="1:23" s="2" customFormat="1" ht="21" customHeight="1" x14ac:dyDescent="0.2">
      <c r="A113" s="5"/>
      <c r="B113" s="157"/>
      <c r="C113" s="166">
        <f>Innholdstjenester!BW113</f>
        <v>0</v>
      </c>
      <c r="D113" s="166">
        <f>Innholdstjenester!BX113</f>
        <v>0</v>
      </c>
      <c r="E113" s="166">
        <f t="shared" si="5"/>
        <v>0</v>
      </c>
      <c r="F113" s="163">
        <f t="shared" si="4"/>
        <v>0</v>
      </c>
      <c r="G113" s="58">
        <f>Innholdstjenester!CA113</f>
        <v>0</v>
      </c>
      <c r="H113" s="56">
        <f>Innholdstjenester!CB113</f>
        <v>0</v>
      </c>
      <c r="I113" s="115">
        <f t="shared" si="6"/>
        <v>0</v>
      </c>
      <c r="J113" s="115">
        <f t="shared" si="7"/>
        <v>0</v>
      </c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</row>
    <row r="114" spans="1:23" s="2" customFormat="1" ht="21" customHeight="1" x14ac:dyDescent="0.2">
      <c r="A114" s="5"/>
      <c r="B114" s="157"/>
      <c r="C114" s="166">
        <f>Innholdstjenester!BW114</f>
        <v>0</v>
      </c>
      <c r="D114" s="166">
        <f>Innholdstjenester!BX114</f>
        <v>0</v>
      </c>
      <c r="E114" s="166">
        <f t="shared" si="5"/>
        <v>0</v>
      </c>
      <c r="F114" s="163">
        <f t="shared" si="4"/>
        <v>0</v>
      </c>
      <c r="G114" s="58">
        <f>Innholdstjenester!CA114</f>
        <v>0</v>
      </c>
      <c r="H114" s="56">
        <f>Innholdstjenester!CB114</f>
        <v>0</v>
      </c>
      <c r="I114" s="115">
        <f t="shared" si="6"/>
        <v>0</v>
      </c>
      <c r="J114" s="115">
        <f t="shared" si="7"/>
        <v>0</v>
      </c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</row>
    <row r="115" spans="1:23" s="2" customFormat="1" ht="21" customHeight="1" x14ac:dyDescent="0.2">
      <c r="A115" s="5"/>
      <c r="B115" s="157"/>
      <c r="C115" s="166">
        <f>Innholdstjenester!BW115</f>
        <v>0</v>
      </c>
      <c r="D115" s="166">
        <f>Innholdstjenester!BX115</f>
        <v>0</v>
      </c>
      <c r="E115" s="166">
        <f t="shared" si="5"/>
        <v>0</v>
      </c>
      <c r="F115" s="163">
        <f t="shared" si="4"/>
        <v>0</v>
      </c>
      <c r="G115" s="58">
        <f>Innholdstjenester!CA115</f>
        <v>0</v>
      </c>
      <c r="H115" s="56">
        <f>Innholdstjenester!CB115</f>
        <v>0</v>
      </c>
      <c r="I115" s="115">
        <f t="shared" si="6"/>
        <v>0</v>
      </c>
      <c r="J115" s="115">
        <f t="shared" si="7"/>
        <v>0</v>
      </c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</row>
    <row r="116" spans="1:23" s="2" customFormat="1" ht="21" customHeight="1" x14ac:dyDescent="0.2">
      <c r="A116" s="5"/>
      <c r="B116" s="157"/>
      <c r="C116" s="166">
        <f>Innholdstjenester!BW116</f>
        <v>0</v>
      </c>
      <c r="D116" s="166">
        <f>Innholdstjenester!BX116</f>
        <v>0</v>
      </c>
      <c r="E116" s="166">
        <f t="shared" si="5"/>
        <v>0</v>
      </c>
      <c r="F116" s="163">
        <f t="shared" si="4"/>
        <v>0</v>
      </c>
      <c r="G116" s="58">
        <f>Innholdstjenester!CA116</f>
        <v>0</v>
      </c>
      <c r="H116" s="56">
        <f>Innholdstjenester!CB116</f>
        <v>0</v>
      </c>
      <c r="I116" s="115">
        <f t="shared" si="6"/>
        <v>0</v>
      </c>
      <c r="J116" s="115">
        <f t="shared" si="7"/>
        <v>0</v>
      </c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</row>
    <row r="117" spans="1:23" s="2" customFormat="1" ht="21" customHeight="1" x14ac:dyDescent="0.2">
      <c r="A117" s="5"/>
      <c r="B117" s="157"/>
      <c r="C117" s="166">
        <f>Innholdstjenester!BW117</f>
        <v>0</v>
      </c>
      <c r="D117" s="166">
        <f>Innholdstjenester!BX117</f>
        <v>0</v>
      </c>
      <c r="E117" s="166">
        <f t="shared" si="5"/>
        <v>0</v>
      </c>
      <c r="F117" s="163">
        <f t="shared" si="4"/>
        <v>0</v>
      </c>
      <c r="G117" s="58">
        <f>Innholdstjenester!CA117</f>
        <v>0</v>
      </c>
      <c r="H117" s="56">
        <f>Innholdstjenester!CB117</f>
        <v>0</v>
      </c>
      <c r="I117" s="115">
        <f t="shared" si="6"/>
        <v>0</v>
      </c>
      <c r="J117" s="115">
        <f t="shared" si="7"/>
        <v>0</v>
      </c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</row>
    <row r="118" spans="1:23" s="2" customFormat="1" ht="21" customHeight="1" x14ac:dyDescent="0.2">
      <c r="A118" s="5"/>
      <c r="B118" s="157"/>
      <c r="C118" s="166">
        <f>Innholdstjenester!BW118</f>
        <v>0</v>
      </c>
      <c r="D118" s="166">
        <f>Innholdstjenester!BX118</f>
        <v>0</v>
      </c>
      <c r="E118" s="166">
        <f t="shared" si="5"/>
        <v>0</v>
      </c>
      <c r="F118" s="163">
        <f t="shared" si="4"/>
        <v>0</v>
      </c>
      <c r="G118" s="58">
        <f>Innholdstjenester!CA118</f>
        <v>0</v>
      </c>
      <c r="H118" s="56">
        <f>Innholdstjenester!CB118</f>
        <v>0</v>
      </c>
      <c r="I118" s="115">
        <f t="shared" si="6"/>
        <v>0</v>
      </c>
      <c r="J118" s="115">
        <f t="shared" si="7"/>
        <v>0</v>
      </c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</row>
    <row r="119" spans="1:23" s="2" customFormat="1" ht="21" customHeight="1" x14ac:dyDescent="0.2">
      <c r="A119" s="5"/>
      <c r="B119" s="157"/>
      <c r="C119" s="166">
        <f>Innholdstjenester!BW119</f>
        <v>0</v>
      </c>
      <c r="D119" s="166">
        <f>Innholdstjenester!BX119</f>
        <v>0</v>
      </c>
      <c r="E119" s="166">
        <f t="shared" si="5"/>
        <v>0</v>
      </c>
      <c r="F119" s="163">
        <f t="shared" si="4"/>
        <v>0</v>
      </c>
      <c r="G119" s="58">
        <f>Innholdstjenester!CA119</f>
        <v>0</v>
      </c>
      <c r="H119" s="56">
        <f>Innholdstjenester!CB119</f>
        <v>0</v>
      </c>
      <c r="I119" s="115">
        <f t="shared" si="6"/>
        <v>0</v>
      </c>
      <c r="J119" s="115">
        <f t="shared" si="7"/>
        <v>0</v>
      </c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</row>
    <row r="120" spans="1:23" s="2" customFormat="1" ht="21" customHeight="1" x14ac:dyDescent="0.2">
      <c r="A120" s="5"/>
      <c r="B120" s="157"/>
      <c r="C120" s="166">
        <f>Innholdstjenester!BW120</f>
        <v>0</v>
      </c>
      <c r="D120" s="166">
        <f>Innholdstjenester!BX120</f>
        <v>0</v>
      </c>
      <c r="E120" s="166">
        <f t="shared" si="5"/>
        <v>0</v>
      </c>
      <c r="F120" s="163">
        <f t="shared" si="4"/>
        <v>0</v>
      </c>
      <c r="G120" s="58">
        <f>Innholdstjenester!CA120</f>
        <v>0</v>
      </c>
      <c r="H120" s="56">
        <f>Innholdstjenester!CB120</f>
        <v>0</v>
      </c>
      <c r="I120" s="115">
        <f t="shared" si="6"/>
        <v>0</v>
      </c>
      <c r="J120" s="115">
        <f t="shared" si="7"/>
        <v>0</v>
      </c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</row>
    <row r="121" spans="1:23" s="2" customFormat="1" ht="21" customHeight="1" x14ac:dyDescent="0.2">
      <c r="A121" s="5"/>
      <c r="B121" s="157"/>
      <c r="C121" s="166">
        <f>Innholdstjenester!BW121</f>
        <v>0</v>
      </c>
      <c r="D121" s="166">
        <f>Innholdstjenester!BX121</f>
        <v>0</v>
      </c>
      <c r="E121" s="166">
        <f t="shared" si="5"/>
        <v>0</v>
      </c>
      <c r="F121" s="163">
        <f t="shared" si="4"/>
        <v>0</v>
      </c>
      <c r="G121" s="58">
        <f>Innholdstjenester!CA121</f>
        <v>0</v>
      </c>
      <c r="H121" s="56">
        <f>Innholdstjenester!CB121</f>
        <v>0</v>
      </c>
      <c r="I121" s="115">
        <f t="shared" si="6"/>
        <v>0</v>
      </c>
      <c r="J121" s="115">
        <f t="shared" si="7"/>
        <v>0</v>
      </c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</row>
    <row r="122" spans="1:23" s="2" customFormat="1" ht="21" customHeight="1" x14ac:dyDescent="0.2">
      <c r="A122" s="5"/>
      <c r="B122" s="157"/>
      <c r="C122" s="166">
        <f>Innholdstjenester!BW122</f>
        <v>0</v>
      </c>
      <c r="D122" s="166">
        <f>Innholdstjenester!BX122</f>
        <v>0</v>
      </c>
      <c r="E122" s="166">
        <f t="shared" si="5"/>
        <v>0</v>
      </c>
      <c r="F122" s="163">
        <f t="shared" si="4"/>
        <v>0</v>
      </c>
      <c r="G122" s="58">
        <f>Innholdstjenester!CA122</f>
        <v>0</v>
      </c>
      <c r="H122" s="56">
        <f>Innholdstjenester!CB122</f>
        <v>0</v>
      </c>
      <c r="I122" s="115">
        <f t="shared" si="6"/>
        <v>0</v>
      </c>
      <c r="J122" s="115">
        <f t="shared" si="7"/>
        <v>0</v>
      </c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</row>
    <row r="123" spans="1:23" s="2" customFormat="1" ht="21" customHeight="1" x14ac:dyDescent="0.2">
      <c r="A123" s="5"/>
      <c r="B123" s="157"/>
      <c r="C123" s="166">
        <f>Innholdstjenester!BW123</f>
        <v>0</v>
      </c>
      <c r="D123" s="166">
        <f>Innholdstjenester!BX123</f>
        <v>0</v>
      </c>
      <c r="E123" s="166">
        <f t="shared" si="5"/>
        <v>0</v>
      </c>
      <c r="F123" s="163">
        <f t="shared" si="4"/>
        <v>0</v>
      </c>
      <c r="G123" s="58">
        <f>Innholdstjenester!CA123</f>
        <v>0</v>
      </c>
      <c r="H123" s="56">
        <f>Innholdstjenester!CB123</f>
        <v>0</v>
      </c>
      <c r="I123" s="115">
        <f t="shared" si="6"/>
        <v>0</v>
      </c>
      <c r="J123" s="115">
        <f t="shared" si="7"/>
        <v>0</v>
      </c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</row>
    <row r="124" spans="1:23" s="2" customFormat="1" ht="21" customHeight="1" x14ac:dyDescent="0.2">
      <c r="A124" s="5"/>
      <c r="B124" s="157"/>
      <c r="C124" s="166">
        <f>Innholdstjenester!BW124</f>
        <v>0</v>
      </c>
      <c r="D124" s="166">
        <f>Innholdstjenester!BX124</f>
        <v>0</v>
      </c>
      <c r="E124" s="166">
        <f t="shared" si="5"/>
        <v>0</v>
      </c>
      <c r="F124" s="163">
        <f t="shared" si="4"/>
        <v>0</v>
      </c>
      <c r="G124" s="58">
        <f>Innholdstjenester!CA124</f>
        <v>0</v>
      </c>
      <c r="H124" s="56">
        <f>Innholdstjenester!CB124</f>
        <v>0</v>
      </c>
      <c r="I124" s="115">
        <f t="shared" si="6"/>
        <v>0</v>
      </c>
      <c r="J124" s="115">
        <f t="shared" si="7"/>
        <v>0</v>
      </c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</row>
    <row r="125" spans="1:23" s="2" customFormat="1" ht="21" customHeight="1" x14ac:dyDescent="0.2">
      <c r="A125" s="5"/>
      <c r="B125" s="157"/>
      <c r="C125" s="166">
        <f>Innholdstjenester!BW125</f>
        <v>0</v>
      </c>
      <c r="D125" s="166">
        <f>Innholdstjenester!BX125</f>
        <v>0</v>
      </c>
      <c r="E125" s="166">
        <f t="shared" si="5"/>
        <v>0</v>
      </c>
      <c r="F125" s="163">
        <f t="shared" si="4"/>
        <v>0</v>
      </c>
      <c r="G125" s="58">
        <f>Innholdstjenester!CA125</f>
        <v>0</v>
      </c>
      <c r="H125" s="56">
        <f>Innholdstjenester!CB125</f>
        <v>0</v>
      </c>
      <c r="I125" s="115">
        <f t="shared" si="6"/>
        <v>0</v>
      </c>
      <c r="J125" s="115">
        <f t="shared" si="7"/>
        <v>0</v>
      </c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</row>
    <row r="126" spans="1:23" s="2" customFormat="1" ht="21" customHeight="1" x14ac:dyDescent="0.2">
      <c r="A126" s="5"/>
      <c r="B126" s="157"/>
      <c r="C126" s="166">
        <f>Innholdstjenester!BW126</f>
        <v>0</v>
      </c>
      <c r="D126" s="166">
        <f>Innholdstjenester!BX126</f>
        <v>0</v>
      </c>
      <c r="E126" s="166">
        <f t="shared" si="5"/>
        <v>0</v>
      </c>
      <c r="F126" s="163">
        <f t="shared" si="4"/>
        <v>0</v>
      </c>
      <c r="G126" s="58">
        <f>Innholdstjenester!CA126</f>
        <v>0</v>
      </c>
      <c r="H126" s="56">
        <f>Innholdstjenester!CB126</f>
        <v>0</v>
      </c>
      <c r="I126" s="115">
        <f t="shared" si="6"/>
        <v>0</v>
      </c>
      <c r="J126" s="115">
        <f t="shared" si="7"/>
        <v>0</v>
      </c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</row>
    <row r="127" spans="1:23" s="2" customFormat="1" ht="21" customHeight="1" x14ac:dyDescent="0.2">
      <c r="A127" s="5"/>
      <c r="B127" s="157"/>
      <c r="C127" s="166">
        <f>Innholdstjenester!BW127</f>
        <v>0</v>
      </c>
      <c r="D127" s="166">
        <f>Innholdstjenester!BX127</f>
        <v>0</v>
      </c>
      <c r="E127" s="166">
        <f t="shared" si="5"/>
        <v>0</v>
      </c>
      <c r="F127" s="163">
        <f t="shared" si="4"/>
        <v>0</v>
      </c>
      <c r="G127" s="58">
        <f>Innholdstjenester!CA127</f>
        <v>0</v>
      </c>
      <c r="H127" s="56">
        <f>Innholdstjenester!CB127</f>
        <v>0</v>
      </c>
      <c r="I127" s="115">
        <f t="shared" si="6"/>
        <v>0</v>
      </c>
      <c r="J127" s="115">
        <f t="shared" si="7"/>
        <v>0</v>
      </c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</row>
    <row r="128" spans="1:23" s="2" customFormat="1" ht="21" customHeight="1" x14ac:dyDescent="0.2">
      <c r="A128" s="5"/>
      <c r="B128" s="157"/>
      <c r="C128" s="166">
        <f>Innholdstjenester!BW128</f>
        <v>0</v>
      </c>
      <c r="D128" s="166">
        <f>Innholdstjenester!BX128</f>
        <v>0</v>
      </c>
      <c r="E128" s="166">
        <f t="shared" si="5"/>
        <v>0</v>
      </c>
      <c r="F128" s="163">
        <f t="shared" si="4"/>
        <v>0</v>
      </c>
      <c r="G128" s="58">
        <f>Innholdstjenester!CA128</f>
        <v>0</v>
      </c>
      <c r="H128" s="56">
        <f>Innholdstjenester!CB128</f>
        <v>0</v>
      </c>
      <c r="I128" s="115">
        <f t="shared" si="6"/>
        <v>0</v>
      </c>
      <c r="J128" s="115">
        <f t="shared" si="7"/>
        <v>0</v>
      </c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</row>
    <row r="129" spans="1:23" s="2" customFormat="1" ht="21" customHeight="1" x14ac:dyDescent="0.2">
      <c r="A129" s="5"/>
      <c r="B129" s="157"/>
      <c r="C129" s="166">
        <f>Innholdstjenester!BW129</f>
        <v>0</v>
      </c>
      <c r="D129" s="166">
        <f>Innholdstjenester!BX129</f>
        <v>0</v>
      </c>
      <c r="E129" s="166">
        <f t="shared" si="5"/>
        <v>0</v>
      </c>
      <c r="F129" s="163">
        <f t="shared" si="4"/>
        <v>0</v>
      </c>
      <c r="G129" s="58">
        <f>Innholdstjenester!CA129</f>
        <v>0</v>
      </c>
      <c r="H129" s="56">
        <f>Innholdstjenester!CB129</f>
        <v>0</v>
      </c>
      <c r="I129" s="115">
        <f t="shared" si="6"/>
        <v>0</v>
      </c>
      <c r="J129" s="115">
        <f t="shared" si="7"/>
        <v>0</v>
      </c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</row>
    <row r="130" spans="1:23" s="2" customFormat="1" ht="21" customHeight="1" x14ac:dyDescent="0.2">
      <c r="A130" s="5"/>
      <c r="B130" s="157"/>
      <c r="C130" s="166">
        <f>Innholdstjenester!BW130</f>
        <v>0</v>
      </c>
      <c r="D130" s="166">
        <f>Innholdstjenester!BX130</f>
        <v>0</v>
      </c>
      <c r="E130" s="166">
        <f t="shared" si="5"/>
        <v>0</v>
      </c>
      <c r="F130" s="163">
        <f t="shared" si="4"/>
        <v>0</v>
      </c>
      <c r="G130" s="58">
        <f>Innholdstjenester!CA130</f>
        <v>0</v>
      </c>
      <c r="H130" s="56">
        <f>Innholdstjenester!CB130</f>
        <v>0</v>
      </c>
      <c r="I130" s="115">
        <f t="shared" si="6"/>
        <v>0</v>
      </c>
      <c r="J130" s="115">
        <f t="shared" si="7"/>
        <v>0</v>
      </c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</row>
    <row r="131" spans="1:23" s="2" customFormat="1" ht="21" customHeight="1" x14ac:dyDescent="0.2">
      <c r="A131" s="5"/>
      <c r="B131" s="157"/>
      <c r="C131" s="166">
        <f>Innholdstjenester!BW131</f>
        <v>0</v>
      </c>
      <c r="D131" s="166">
        <f>Innholdstjenester!BX131</f>
        <v>0</v>
      </c>
      <c r="E131" s="166">
        <f t="shared" si="5"/>
        <v>0</v>
      </c>
      <c r="F131" s="163">
        <f t="shared" si="4"/>
        <v>0</v>
      </c>
      <c r="G131" s="58">
        <f>Innholdstjenester!CA131</f>
        <v>0</v>
      </c>
      <c r="H131" s="56">
        <f>Innholdstjenester!CB131</f>
        <v>0</v>
      </c>
      <c r="I131" s="115">
        <f t="shared" si="6"/>
        <v>0</v>
      </c>
      <c r="J131" s="115">
        <f t="shared" si="7"/>
        <v>0</v>
      </c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</row>
    <row r="132" spans="1:23" s="2" customFormat="1" ht="21" customHeight="1" x14ac:dyDescent="0.2">
      <c r="A132" s="5"/>
      <c r="B132" s="157"/>
      <c r="C132" s="166">
        <f>Innholdstjenester!BW132</f>
        <v>0</v>
      </c>
      <c r="D132" s="166">
        <f>Innholdstjenester!BX132</f>
        <v>0</v>
      </c>
      <c r="E132" s="166">
        <f t="shared" si="5"/>
        <v>0</v>
      </c>
      <c r="F132" s="163">
        <f t="shared" si="4"/>
        <v>0</v>
      </c>
      <c r="G132" s="58">
        <f>Innholdstjenester!CA132</f>
        <v>0</v>
      </c>
      <c r="H132" s="56">
        <f>Innholdstjenester!CB132</f>
        <v>0</v>
      </c>
      <c r="I132" s="115">
        <f t="shared" si="6"/>
        <v>0</v>
      </c>
      <c r="J132" s="115">
        <f t="shared" si="7"/>
        <v>0</v>
      </c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</row>
    <row r="133" spans="1:23" s="2" customFormat="1" ht="21" customHeight="1" x14ac:dyDescent="0.2">
      <c r="A133" s="5"/>
      <c r="B133" s="157"/>
      <c r="C133" s="166">
        <f>Innholdstjenester!BW133</f>
        <v>0</v>
      </c>
      <c r="D133" s="166">
        <f>Innholdstjenester!BX133</f>
        <v>0</v>
      </c>
      <c r="E133" s="166">
        <f t="shared" si="5"/>
        <v>0</v>
      </c>
      <c r="F133" s="163">
        <f t="shared" si="4"/>
        <v>0</v>
      </c>
      <c r="G133" s="58">
        <f>Innholdstjenester!CA133</f>
        <v>0</v>
      </c>
      <c r="H133" s="56">
        <f>Innholdstjenester!CB133</f>
        <v>0</v>
      </c>
      <c r="I133" s="115">
        <f t="shared" si="6"/>
        <v>0</v>
      </c>
      <c r="J133" s="115">
        <f t="shared" si="7"/>
        <v>0</v>
      </c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</row>
    <row r="134" spans="1:23" s="2" customFormat="1" ht="21" customHeight="1" x14ac:dyDescent="0.2">
      <c r="A134" s="5"/>
      <c r="B134" s="157"/>
      <c r="C134" s="166">
        <f>Innholdstjenester!BW134</f>
        <v>0</v>
      </c>
      <c r="D134" s="166">
        <f>Innholdstjenester!BX134</f>
        <v>0</v>
      </c>
      <c r="E134" s="166">
        <f t="shared" si="5"/>
        <v>0</v>
      </c>
      <c r="F134" s="163">
        <f t="shared" si="4"/>
        <v>0</v>
      </c>
      <c r="G134" s="58">
        <f>Innholdstjenester!CA134</f>
        <v>0</v>
      </c>
      <c r="H134" s="56">
        <f>Innholdstjenester!CB134</f>
        <v>0</v>
      </c>
      <c r="I134" s="115">
        <f t="shared" si="6"/>
        <v>0</v>
      </c>
      <c r="J134" s="115">
        <f t="shared" si="7"/>
        <v>0</v>
      </c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</row>
    <row r="135" spans="1:23" s="2" customFormat="1" ht="21" customHeight="1" x14ac:dyDescent="0.2">
      <c r="A135" s="5"/>
      <c r="B135" s="157"/>
      <c r="C135" s="166">
        <f>Innholdstjenester!BW135</f>
        <v>0</v>
      </c>
      <c r="D135" s="166">
        <f>Innholdstjenester!BX135</f>
        <v>0</v>
      </c>
      <c r="E135" s="166">
        <f t="shared" si="5"/>
        <v>0</v>
      </c>
      <c r="F135" s="163">
        <f t="shared" si="4"/>
        <v>0</v>
      </c>
      <c r="G135" s="58">
        <f>Innholdstjenester!CA135</f>
        <v>0</v>
      </c>
      <c r="H135" s="56">
        <f>Innholdstjenester!CB135</f>
        <v>0</v>
      </c>
      <c r="I135" s="115">
        <f t="shared" si="6"/>
        <v>0</v>
      </c>
      <c r="J135" s="115">
        <f t="shared" si="7"/>
        <v>0</v>
      </c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</row>
    <row r="136" spans="1:23" s="2" customFormat="1" ht="21" customHeight="1" x14ac:dyDescent="0.2">
      <c r="A136" s="5"/>
      <c r="B136" s="157"/>
      <c r="C136" s="166">
        <f>Innholdstjenester!BW136</f>
        <v>0</v>
      </c>
      <c r="D136" s="166">
        <f>Innholdstjenester!BX136</f>
        <v>0</v>
      </c>
      <c r="E136" s="166">
        <f t="shared" si="5"/>
        <v>0</v>
      </c>
      <c r="F136" s="163">
        <f t="shared" si="4"/>
        <v>0</v>
      </c>
      <c r="G136" s="58">
        <f>Innholdstjenester!CA136</f>
        <v>0</v>
      </c>
      <c r="H136" s="56">
        <f>Innholdstjenester!CB136</f>
        <v>0</v>
      </c>
      <c r="I136" s="115">
        <f t="shared" si="6"/>
        <v>0</v>
      </c>
      <c r="J136" s="115">
        <f t="shared" si="7"/>
        <v>0</v>
      </c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</row>
    <row r="137" spans="1:23" s="2" customFormat="1" ht="21" customHeight="1" x14ac:dyDescent="0.2">
      <c r="A137" s="5"/>
      <c r="B137" s="157"/>
      <c r="C137" s="166">
        <f>Innholdstjenester!BW137</f>
        <v>0</v>
      </c>
      <c r="D137" s="166">
        <f>Innholdstjenester!BX137</f>
        <v>0</v>
      </c>
      <c r="E137" s="166">
        <f t="shared" si="5"/>
        <v>0</v>
      </c>
      <c r="F137" s="163">
        <f t="shared" si="4"/>
        <v>0</v>
      </c>
      <c r="G137" s="58">
        <f>Innholdstjenester!CA137</f>
        <v>0</v>
      </c>
      <c r="H137" s="56">
        <f>Innholdstjenester!CB137</f>
        <v>0</v>
      </c>
      <c r="I137" s="115">
        <f t="shared" si="6"/>
        <v>0</v>
      </c>
      <c r="J137" s="115">
        <f t="shared" si="7"/>
        <v>0</v>
      </c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</row>
    <row r="138" spans="1:23" s="2" customFormat="1" ht="21" customHeight="1" x14ac:dyDescent="0.2">
      <c r="A138" s="5"/>
      <c r="B138" s="157"/>
      <c r="C138" s="166">
        <f>Innholdstjenester!BW138</f>
        <v>0</v>
      </c>
      <c r="D138" s="166">
        <f>Innholdstjenester!BX138</f>
        <v>0</v>
      </c>
      <c r="E138" s="166">
        <f t="shared" si="5"/>
        <v>0</v>
      </c>
      <c r="F138" s="163">
        <f t="shared" ref="F138:F199" si="8">IF((E138&gt;1000),(E138-1000),0)</f>
        <v>0</v>
      </c>
      <c r="G138" s="58">
        <f>Innholdstjenester!CA138</f>
        <v>0</v>
      </c>
      <c r="H138" s="56">
        <f>Innholdstjenester!CB138</f>
        <v>0</v>
      </c>
      <c r="I138" s="115">
        <f t="shared" si="6"/>
        <v>0</v>
      </c>
      <c r="J138" s="115">
        <f t="shared" si="7"/>
        <v>0</v>
      </c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</row>
    <row r="139" spans="1:23" s="2" customFormat="1" ht="21" customHeight="1" x14ac:dyDescent="0.2">
      <c r="A139" s="5"/>
      <c r="B139" s="157"/>
      <c r="C139" s="166">
        <f>Innholdstjenester!BW139</f>
        <v>0</v>
      </c>
      <c r="D139" s="166">
        <f>Innholdstjenester!BX139</f>
        <v>0</v>
      </c>
      <c r="E139" s="166">
        <f t="shared" ref="E139:E199" si="9">C139+D139</f>
        <v>0</v>
      </c>
      <c r="F139" s="163">
        <f t="shared" si="8"/>
        <v>0</v>
      </c>
      <c r="G139" s="58">
        <f>Innholdstjenester!CA139</f>
        <v>0</v>
      </c>
      <c r="H139" s="56">
        <f>Innholdstjenester!CB139</f>
        <v>0</v>
      </c>
      <c r="I139" s="115">
        <f t="shared" ref="I139:I199" si="10">IF(H139&gt;0,(H139)*(C139/E139),0)</f>
        <v>0</v>
      </c>
      <c r="J139" s="115">
        <f t="shared" ref="J139:J199" si="11">IF((H139&gt;0),((H139)*(D139/E139)),0)</f>
        <v>0</v>
      </c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</row>
    <row r="140" spans="1:23" s="2" customFormat="1" ht="21" customHeight="1" x14ac:dyDescent="0.2">
      <c r="A140" s="5"/>
      <c r="B140" s="157"/>
      <c r="C140" s="166">
        <f>Innholdstjenester!BW140</f>
        <v>0</v>
      </c>
      <c r="D140" s="166">
        <f>Innholdstjenester!BX140</f>
        <v>0</v>
      </c>
      <c r="E140" s="166">
        <f t="shared" si="9"/>
        <v>0</v>
      </c>
      <c r="F140" s="163">
        <f t="shared" si="8"/>
        <v>0</v>
      </c>
      <c r="G140" s="58">
        <f>Innholdstjenester!CA140</f>
        <v>0</v>
      </c>
      <c r="H140" s="56">
        <f>Innholdstjenester!CB140</f>
        <v>0</v>
      </c>
      <c r="I140" s="115">
        <f t="shared" si="10"/>
        <v>0</v>
      </c>
      <c r="J140" s="115">
        <f t="shared" si="11"/>
        <v>0</v>
      </c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</row>
    <row r="141" spans="1:23" s="2" customFormat="1" ht="21" customHeight="1" x14ac:dyDescent="0.2">
      <c r="A141" s="5"/>
      <c r="B141" s="157"/>
      <c r="C141" s="166">
        <f>Innholdstjenester!BW141</f>
        <v>0</v>
      </c>
      <c r="D141" s="166">
        <f>Innholdstjenester!BX141</f>
        <v>0</v>
      </c>
      <c r="E141" s="166">
        <f t="shared" si="9"/>
        <v>0</v>
      </c>
      <c r="F141" s="163">
        <f t="shared" si="8"/>
        <v>0</v>
      </c>
      <c r="G141" s="58">
        <f>Innholdstjenester!CA141</f>
        <v>0</v>
      </c>
      <c r="H141" s="56">
        <f>Innholdstjenester!CB141</f>
        <v>0</v>
      </c>
      <c r="I141" s="115">
        <f t="shared" si="10"/>
        <v>0</v>
      </c>
      <c r="J141" s="115">
        <f t="shared" si="11"/>
        <v>0</v>
      </c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  <c r="W141" s="199"/>
    </row>
    <row r="142" spans="1:23" s="2" customFormat="1" ht="21" customHeight="1" x14ac:dyDescent="0.2">
      <c r="A142" s="5"/>
      <c r="B142" s="157"/>
      <c r="C142" s="166">
        <f>Innholdstjenester!BW142</f>
        <v>0</v>
      </c>
      <c r="D142" s="166">
        <f>Innholdstjenester!BX142</f>
        <v>0</v>
      </c>
      <c r="E142" s="166">
        <f t="shared" si="9"/>
        <v>0</v>
      </c>
      <c r="F142" s="163">
        <f t="shared" si="8"/>
        <v>0</v>
      </c>
      <c r="G142" s="58">
        <f>Innholdstjenester!CA142</f>
        <v>0</v>
      </c>
      <c r="H142" s="56">
        <f>Innholdstjenester!CB142</f>
        <v>0</v>
      </c>
      <c r="I142" s="115">
        <f t="shared" si="10"/>
        <v>0</v>
      </c>
      <c r="J142" s="115">
        <f t="shared" si="11"/>
        <v>0</v>
      </c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199"/>
    </row>
    <row r="143" spans="1:23" s="2" customFormat="1" ht="21" customHeight="1" x14ac:dyDescent="0.2">
      <c r="A143" s="5"/>
      <c r="B143" s="157"/>
      <c r="C143" s="166">
        <f>Innholdstjenester!BW143</f>
        <v>0</v>
      </c>
      <c r="D143" s="166">
        <f>Innholdstjenester!BX143</f>
        <v>0</v>
      </c>
      <c r="E143" s="166">
        <f t="shared" si="9"/>
        <v>0</v>
      </c>
      <c r="F143" s="163">
        <f t="shared" si="8"/>
        <v>0</v>
      </c>
      <c r="G143" s="58">
        <f>Innholdstjenester!CA143</f>
        <v>0</v>
      </c>
      <c r="H143" s="56">
        <f>Innholdstjenester!CB143</f>
        <v>0</v>
      </c>
      <c r="I143" s="115">
        <f t="shared" si="10"/>
        <v>0</v>
      </c>
      <c r="J143" s="115">
        <f t="shared" si="11"/>
        <v>0</v>
      </c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199"/>
    </row>
    <row r="144" spans="1:23" s="2" customFormat="1" ht="21" customHeight="1" x14ac:dyDescent="0.2">
      <c r="A144" s="5"/>
      <c r="B144" s="157"/>
      <c r="C144" s="166">
        <f>Innholdstjenester!BW144</f>
        <v>0</v>
      </c>
      <c r="D144" s="166">
        <f>Innholdstjenester!BX144</f>
        <v>0</v>
      </c>
      <c r="E144" s="166">
        <f t="shared" si="9"/>
        <v>0</v>
      </c>
      <c r="F144" s="163">
        <f t="shared" si="8"/>
        <v>0</v>
      </c>
      <c r="G144" s="58">
        <f>Innholdstjenester!CA144</f>
        <v>0</v>
      </c>
      <c r="H144" s="56">
        <f>Innholdstjenester!CB144</f>
        <v>0</v>
      </c>
      <c r="I144" s="115">
        <f t="shared" si="10"/>
        <v>0</v>
      </c>
      <c r="J144" s="115">
        <f t="shared" si="11"/>
        <v>0</v>
      </c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</row>
    <row r="145" spans="1:23" s="2" customFormat="1" ht="21" customHeight="1" x14ac:dyDescent="0.2">
      <c r="A145" s="5"/>
      <c r="B145" s="157"/>
      <c r="C145" s="166">
        <f>Innholdstjenester!BW145</f>
        <v>0</v>
      </c>
      <c r="D145" s="166">
        <f>Innholdstjenester!BX145</f>
        <v>0</v>
      </c>
      <c r="E145" s="166">
        <f t="shared" si="9"/>
        <v>0</v>
      </c>
      <c r="F145" s="163">
        <f t="shared" si="8"/>
        <v>0</v>
      </c>
      <c r="G145" s="58">
        <f>Innholdstjenester!CA145</f>
        <v>0</v>
      </c>
      <c r="H145" s="56">
        <f>Innholdstjenester!CB145</f>
        <v>0</v>
      </c>
      <c r="I145" s="115">
        <f t="shared" si="10"/>
        <v>0</v>
      </c>
      <c r="J145" s="115">
        <f t="shared" si="11"/>
        <v>0</v>
      </c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</row>
    <row r="146" spans="1:23" s="2" customFormat="1" ht="21" customHeight="1" x14ac:dyDescent="0.2">
      <c r="A146" s="5"/>
      <c r="B146" s="157"/>
      <c r="C146" s="166">
        <f>Innholdstjenester!BW146</f>
        <v>0</v>
      </c>
      <c r="D146" s="166">
        <f>Innholdstjenester!BX146</f>
        <v>0</v>
      </c>
      <c r="E146" s="166">
        <f t="shared" si="9"/>
        <v>0</v>
      </c>
      <c r="F146" s="163">
        <f t="shared" si="8"/>
        <v>0</v>
      </c>
      <c r="G146" s="58">
        <f>Innholdstjenester!CA146</f>
        <v>0</v>
      </c>
      <c r="H146" s="56">
        <f>Innholdstjenester!CB146</f>
        <v>0</v>
      </c>
      <c r="I146" s="115">
        <f t="shared" si="10"/>
        <v>0</v>
      </c>
      <c r="J146" s="115">
        <f t="shared" si="11"/>
        <v>0</v>
      </c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</row>
    <row r="147" spans="1:23" s="2" customFormat="1" ht="21" customHeight="1" x14ac:dyDescent="0.2">
      <c r="A147" s="5"/>
      <c r="B147" s="157"/>
      <c r="C147" s="166">
        <f>Innholdstjenester!BW147</f>
        <v>0</v>
      </c>
      <c r="D147" s="166">
        <f>Innholdstjenester!BX147</f>
        <v>0</v>
      </c>
      <c r="E147" s="166">
        <f t="shared" si="9"/>
        <v>0</v>
      </c>
      <c r="F147" s="163">
        <f t="shared" si="8"/>
        <v>0</v>
      </c>
      <c r="G147" s="58">
        <f>Innholdstjenester!CA147</f>
        <v>0</v>
      </c>
      <c r="H147" s="56">
        <f>Innholdstjenester!CB147</f>
        <v>0</v>
      </c>
      <c r="I147" s="115">
        <f t="shared" si="10"/>
        <v>0</v>
      </c>
      <c r="J147" s="115">
        <f t="shared" si="11"/>
        <v>0</v>
      </c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</row>
    <row r="148" spans="1:23" s="2" customFormat="1" ht="21" customHeight="1" x14ac:dyDescent="0.2">
      <c r="A148" s="5"/>
      <c r="B148" s="157"/>
      <c r="C148" s="166">
        <f>Innholdstjenester!BW148</f>
        <v>0</v>
      </c>
      <c r="D148" s="166">
        <f>Innholdstjenester!BX148</f>
        <v>0</v>
      </c>
      <c r="E148" s="166">
        <f t="shared" si="9"/>
        <v>0</v>
      </c>
      <c r="F148" s="163">
        <f t="shared" si="8"/>
        <v>0</v>
      </c>
      <c r="G148" s="58">
        <f>Innholdstjenester!CA148</f>
        <v>0</v>
      </c>
      <c r="H148" s="56">
        <f>Innholdstjenester!CB148</f>
        <v>0</v>
      </c>
      <c r="I148" s="115">
        <f t="shared" si="10"/>
        <v>0</v>
      </c>
      <c r="J148" s="115">
        <f t="shared" si="11"/>
        <v>0</v>
      </c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</row>
    <row r="149" spans="1:23" s="2" customFormat="1" ht="21" customHeight="1" x14ac:dyDescent="0.2">
      <c r="A149" s="5"/>
      <c r="B149" s="157"/>
      <c r="C149" s="166">
        <f>Innholdstjenester!BW149</f>
        <v>0</v>
      </c>
      <c r="D149" s="166">
        <f>Innholdstjenester!BX149</f>
        <v>0</v>
      </c>
      <c r="E149" s="166">
        <f t="shared" si="9"/>
        <v>0</v>
      </c>
      <c r="F149" s="163">
        <f t="shared" si="8"/>
        <v>0</v>
      </c>
      <c r="G149" s="58">
        <f>Innholdstjenester!CA149</f>
        <v>0</v>
      </c>
      <c r="H149" s="56">
        <f>Innholdstjenester!CB149</f>
        <v>0</v>
      </c>
      <c r="I149" s="115">
        <f t="shared" si="10"/>
        <v>0</v>
      </c>
      <c r="J149" s="115">
        <f t="shared" si="11"/>
        <v>0</v>
      </c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</row>
    <row r="150" spans="1:23" s="2" customFormat="1" ht="21" customHeight="1" x14ac:dyDescent="0.2">
      <c r="A150" s="5"/>
      <c r="B150" s="157"/>
      <c r="C150" s="166">
        <f>Innholdstjenester!BW150</f>
        <v>0</v>
      </c>
      <c r="D150" s="166">
        <f>Innholdstjenester!BX150</f>
        <v>0</v>
      </c>
      <c r="E150" s="166">
        <f t="shared" si="9"/>
        <v>0</v>
      </c>
      <c r="F150" s="163">
        <f t="shared" si="8"/>
        <v>0</v>
      </c>
      <c r="G150" s="58">
        <f>Innholdstjenester!CA150</f>
        <v>0</v>
      </c>
      <c r="H150" s="56">
        <f>Innholdstjenester!CB150</f>
        <v>0</v>
      </c>
      <c r="I150" s="115">
        <f t="shared" si="10"/>
        <v>0</v>
      </c>
      <c r="J150" s="115">
        <f t="shared" si="11"/>
        <v>0</v>
      </c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</row>
    <row r="151" spans="1:23" s="2" customFormat="1" ht="21" customHeight="1" x14ac:dyDescent="0.2">
      <c r="A151" s="5"/>
      <c r="B151" s="157"/>
      <c r="C151" s="166">
        <f>Innholdstjenester!BW151</f>
        <v>0</v>
      </c>
      <c r="D151" s="166">
        <f>Innholdstjenester!BX151</f>
        <v>0</v>
      </c>
      <c r="E151" s="166">
        <f t="shared" si="9"/>
        <v>0</v>
      </c>
      <c r="F151" s="163">
        <f t="shared" si="8"/>
        <v>0</v>
      </c>
      <c r="G151" s="58">
        <f>Innholdstjenester!CA151</f>
        <v>0</v>
      </c>
      <c r="H151" s="56">
        <f>Innholdstjenester!CB151</f>
        <v>0</v>
      </c>
      <c r="I151" s="115">
        <f t="shared" si="10"/>
        <v>0</v>
      </c>
      <c r="J151" s="115">
        <f t="shared" si="11"/>
        <v>0</v>
      </c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</row>
    <row r="152" spans="1:23" s="2" customFormat="1" ht="21" customHeight="1" x14ac:dyDescent="0.2">
      <c r="A152" s="5"/>
      <c r="B152" s="157"/>
      <c r="C152" s="166">
        <f>Innholdstjenester!BW152</f>
        <v>0</v>
      </c>
      <c r="D152" s="166">
        <f>Innholdstjenester!BX152</f>
        <v>0</v>
      </c>
      <c r="E152" s="166">
        <f t="shared" si="9"/>
        <v>0</v>
      </c>
      <c r="F152" s="163">
        <f t="shared" si="8"/>
        <v>0</v>
      </c>
      <c r="G152" s="58">
        <f>Innholdstjenester!CA152</f>
        <v>0</v>
      </c>
      <c r="H152" s="56">
        <f>Innholdstjenester!CB152</f>
        <v>0</v>
      </c>
      <c r="I152" s="115">
        <f t="shared" si="10"/>
        <v>0</v>
      </c>
      <c r="J152" s="115">
        <f t="shared" si="11"/>
        <v>0</v>
      </c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  <c r="W152" s="199"/>
    </row>
    <row r="153" spans="1:23" s="2" customFormat="1" ht="21" customHeight="1" x14ac:dyDescent="0.2">
      <c r="A153" s="5"/>
      <c r="B153" s="157"/>
      <c r="C153" s="166">
        <f>Innholdstjenester!BW153</f>
        <v>0</v>
      </c>
      <c r="D153" s="166">
        <f>Innholdstjenester!BX153</f>
        <v>0</v>
      </c>
      <c r="E153" s="166">
        <f t="shared" si="9"/>
        <v>0</v>
      </c>
      <c r="F153" s="163">
        <f t="shared" si="8"/>
        <v>0</v>
      </c>
      <c r="G153" s="58">
        <f>Innholdstjenester!CA153</f>
        <v>0</v>
      </c>
      <c r="H153" s="56">
        <f>Innholdstjenester!CB153</f>
        <v>0</v>
      </c>
      <c r="I153" s="115">
        <f t="shared" si="10"/>
        <v>0</v>
      </c>
      <c r="J153" s="115">
        <f t="shared" si="11"/>
        <v>0</v>
      </c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</row>
    <row r="154" spans="1:23" s="2" customFormat="1" ht="21" customHeight="1" x14ac:dyDescent="0.2">
      <c r="A154" s="5"/>
      <c r="B154" s="157"/>
      <c r="C154" s="166">
        <f>Innholdstjenester!BW154</f>
        <v>0</v>
      </c>
      <c r="D154" s="166">
        <f>Innholdstjenester!BX154</f>
        <v>0</v>
      </c>
      <c r="E154" s="166">
        <f t="shared" si="9"/>
        <v>0</v>
      </c>
      <c r="F154" s="163">
        <f t="shared" si="8"/>
        <v>0</v>
      </c>
      <c r="G154" s="58">
        <f>Innholdstjenester!CA154</f>
        <v>0</v>
      </c>
      <c r="H154" s="56">
        <f>Innholdstjenester!CB154</f>
        <v>0</v>
      </c>
      <c r="I154" s="115">
        <f t="shared" si="10"/>
        <v>0</v>
      </c>
      <c r="J154" s="115">
        <f t="shared" si="11"/>
        <v>0</v>
      </c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</row>
    <row r="155" spans="1:23" s="2" customFormat="1" ht="21" customHeight="1" x14ac:dyDescent="0.2">
      <c r="A155" s="5"/>
      <c r="B155" s="157"/>
      <c r="C155" s="166">
        <f>Innholdstjenester!BW155</f>
        <v>0</v>
      </c>
      <c r="D155" s="166">
        <f>Innholdstjenester!BX155</f>
        <v>0</v>
      </c>
      <c r="E155" s="166">
        <f t="shared" si="9"/>
        <v>0</v>
      </c>
      <c r="F155" s="163">
        <f t="shared" si="8"/>
        <v>0</v>
      </c>
      <c r="G155" s="58">
        <f>Innholdstjenester!CA155</f>
        <v>0</v>
      </c>
      <c r="H155" s="56">
        <f>Innholdstjenester!CB155</f>
        <v>0</v>
      </c>
      <c r="I155" s="115">
        <f t="shared" si="10"/>
        <v>0</v>
      </c>
      <c r="J155" s="115">
        <f t="shared" si="11"/>
        <v>0</v>
      </c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</row>
    <row r="156" spans="1:23" s="2" customFormat="1" ht="21" customHeight="1" x14ac:dyDescent="0.2">
      <c r="A156" s="5"/>
      <c r="B156" s="157"/>
      <c r="C156" s="166">
        <f>Innholdstjenester!BW156</f>
        <v>0</v>
      </c>
      <c r="D156" s="166">
        <f>Innholdstjenester!BX156</f>
        <v>0</v>
      </c>
      <c r="E156" s="166">
        <f t="shared" si="9"/>
        <v>0</v>
      </c>
      <c r="F156" s="163">
        <f t="shared" si="8"/>
        <v>0</v>
      </c>
      <c r="G156" s="58">
        <f>Innholdstjenester!CA156</f>
        <v>0</v>
      </c>
      <c r="H156" s="56">
        <f>Innholdstjenester!CB156</f>
        <v>0</v>
      </c>
      <c r="I156" s="115">
        <f t="shared" si="10"/>
        <v>0</v>
      </c>
      <c r="J156" s="115">
        <f t="shared" si="11"/>
        <v>0</v>
      </c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  <c r="V156" s="199"/>
      <c r="W156" s="199"/>
    </row>
    <row r="157" spans="1:23" s="2" customFormat="1" ht="21" customHeight="1" x14ac:dyDescent="0.2">
      <c r="A157" s="5"/>
      <c r="B157" s="157"/>
      <c r="C157" s="166">
        <f>Innholdstjenester!BW157</f>
        <v>0</v>
      </c>
      <c r="D157" s="166">
        <f>Innholdstjenester!BX157</f>
        <v>0</v>
      </c>
      <c r="E157" s="166">
        <f t="shared" si="9"/>
        <v>0</v>
      </c>
      <c r="F157" s="163">
        <f t="shared" si="8"/>
        <v>0</v>
      </c>
      <c r="G157" s="58">
        <f>Innholdstjenester!CA157</f>
        <v>0</v>
      </c>
      <c r="H157" s="56">
        <f>Innholdstjenester!CB157</f>
        <v>0</v>
      </c>
      <c r="I157" s="115">
        <f t="shared" si="10"/>
        <v>0</v>
      </c>
      <c r="J157" s="115">
        <f t="shared" si="11"/>
        <v>0</v>
      </c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</row>
    <row r="158" spans="1:23" s="2" customFormat="1" ht="21" customHeight="1" x14ac:dyDescent="0.2">
      <c r="A158" s="5"/>
      <c r="B158" s="157"/>
      <c r="C158" s="166">
        <f>Innholdstjenester!BW158</f>
        <v>0</v>
      </c>
      <c r="D158" s="166">
        <f>Innholdstjenester!BX158</f>
        <v>0</v>
      </c>
      <c r="E158" s="166">
        <f t="shared" si="9"/>
        <v>0</v>
      </c>
      <c r="F158" s="163">
        <f t="shared" si="8"/>
        <v>0</v>
      </c>
      <c r="G158" s="58">
        <f>Innholdstjenester!CA158</f>
        <v>0</v>
      </c>
      <c r="H158" s="56">
        <f>Innholdstjenester!CB158</f>
        <v>0</v>
      </c>
      <c r="I158" s="115">
        <f t="shared" si="10"/>
        <v>0</v>
      </c>
      <c r="J158" s="115">
        <f t="shared" si="11"/>
        <v>0</v>
      </c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</row>
    <row r="159" spans="1:23" s="2" customFormat="1" ht="21" customHeight="1" x14ac:dyDescent="0.2">
      <c r="A159" s="5"/>
      <c r="B159" s="157"/>
      <c r="C159" s="166">
        <f>Innholdstjenester!BW159</f>
        <v>0</v>
      </c>
      <c r="D159" s="166">
        <f>Innholdstjenester!BX159</f>
        <v>0</v>
      </c>
      <c r="E159" s="166">
        <f t="shared" si="9"/>
        <v>0</v>
      </c>
      <c r="F159" s="163">
        <f t="shared" si="8"/>
        <v>0</v>
      </c>
      <c r="G159" s="58">
        <f>Innholdstjenester!CA159</f>
        <v>0</v>
      </c>
      <c r="H159" s="56">
        <f>Innholdstjenester!CB159</f>
        <v>0</v>
      </c>
      <c r="I159" s="115">
        <f t="shared" si="10"/>
        <v>0</v>
      </c>
      <c r="J159" s="115">
        <f t="shared" si="11"/>
        <v>0</v>
      </c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</row>
    <row r="160" spans="1:23" s="2" customFormat="1" ht="21" customHeight="1" x14ac:dyDescent="0.2">
      <c r="A160" s="5"/>
      <c r="B160" s="157"/>
      <c r="C160" s="166">
        <f>Innholdstjenester!BW160</f>
        <v>0</v>
      </c>
      <c r="D160" s="166">
        <f>Innholdstjenester!BX160</f>
        <v>0</v>
      </c>
      <c r="E160" s="166">
        <f t="shared" si="9"/>
        <v>0</v>
      </c>
      <c r="F160" s="163">
        <f t="shared" si="8"/>
        <v>0</v>
      </c>
      <c r="G160" s="58">
        <f>Innholdstjenester!CA160</f>
        <v>0</v>
      </c>
      <c r="H160" s="56">
        <f>Innholdstjenester!CB160</f>
        <v>0</v>
      </c>
      <c r="I160" s="115">
        <f t="shared" si="10"/>
        <v>0</v>
      </c>
      <c r="J160" s="115">
        <f t="shared" si="11"/>
        <v>0</v>
      </c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  <c r="W160" s="199"/>
    </row>
    <row r="161" spans="1:23" s="2" customFormat="1" ht="21" customHeight="1" x14ac:dyDescent="0.2">
      <c r="A161" s="5"/>
      <c r="B161" s="157"/>
      <c r="C161" s="166">
        <f>Innholdstjenester!BW161</f>
        <v>0</v>
      </c>
      <c r="D161" s="166">
        <f>Innholdstjenester!BX161</f>
        <v>0</v>
      </c>
      <c r="E161" s="166">
        <f t="shared" si="9"/>
        <v>0</v>
      </c>
      <c r="F161" s="163">
        <f t="shared" si="8"/>
        <v>0</v>
      </c>
      <c r="G161" s="58">
        <f>Innholdstjenester!CA161</f>
        <v>0</v>
      </c>
      <c r="H161" s="56">
        <f>Innholdstjenester!CB161</f>
        <v>0</v>
      </c>
      <c r="I161" s="115">
        <f t="shared" si="10"/>
        <v>0</v>
      </c>
      <c r="J161" s="115">
        <f t="shared" si="11"/>
        <v>0</v>
      </c>
      <c r="K161" s="199"/>
      <c r="L161" s="199"/>
      <c r="M161" s="199"/>
      <c r="N161" s="199"/>
      <c r="O161" s="199"/>
      <c r="P161" s="199"/>
      <c r="Q161" s="199"/>
      <c r="R161" s="199"/>
      <c r="S161" s="199"/>
      <c r="T161" s="199"/>
      <c r="U161" s="199"/>
      <c r="V161" s="199"/>
      <c r="W161" s="199"/>
    </row>
    <row r="162" spans="1:23" s="2" customFormat="1" ht="21" customHeight="1" x14ac:dyDescent="0.2">
      <c r="A162" s="5"/>
      <c r="B162" s="157"/>
      <c r="C162" s="166">
        <f>Innholdstjenester!BW162</f>
        <v>0</v>
      </c>
      <c r="D162" s="166">
        <f>Innholdstjenester!BX162</f>
        <v>0</v>
      </c>
      <c r="E162" s="166">
        <f t="shared" si="9"/>
        <v>0</v>
      </c>
      <c r="F162" s="163">
        <f t="shared" si="8"/>
        <v>0</v>
      </c>
      <c r="G162" s="58">
        <f>Innholdstjenester!CA162</f>
        <v>0</v>
      </c>
      <c r="H162" s="56">
        <f>Innholdstjenester!CB162</f>
        <v>0</v>
      </c>
      <c r="I162" s="115">
        <f t="shared" si="10"/>
        <v>0</v>
      </c>
      <c r="J162" s="115">
        <f t="shared" si="11"/>
        <v>0</v>
      </c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  <c r="W162" s="199"/>
    </row>
    <row r="163" spans="1:23" s="2" customFormat="1" ht="21" customHeight="1" x14ac:dyDescent="0.2">
      <c r="A163" s="5"/>
      <c r="B163" s="157"/>
      <c r="C163" s="166">
        <f>Innholdstjenester!BW163</f>
        <v>0</v>
      </c>
      <c r="D163" s="166">
        <f>Innholdstjenester!BX163</f>
        <v>0</v>
      </c>
      <c r="E163" s="166">
        <f t="shared" si="9"/>
        <v>0</v>
      </c>
      <c r="F163" s="163">
        <f t="shared" si="8"/>
        <v>0</v>
      </c>
      <c r="G163" s="58">
        <f>Innholdstjenester!CA163</f>
        <v>0</v>
      </c>
      <c r="H163" s="56">
        <f>Innholdstjenester!CB163</f>
        <v>0</v>
      </c>
      <c r="I163" s="115">
        <f t="shared" si="10"/>
        <v>0</v>
      </c>
      <c r="J163" s="115">
        <f t="shared" si="11"/>
        <v>0</v>
      </c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  <c r="W163" s="199"/>
    </row>
    <row r="164" spans="1:23" s="2" customFormat="1" ht="21" customHeight="1" x14ac:dyDescent="0.2">
      <c r="A164" s="5"/>
      <c r="B164" s="157"/>
      <c r="C164" s="166">
        <f>Innholdstjenester!BW164</f>
        <v>0</v>
      </c>
      <c r="D164" s="166">
        <f>Innholdstjenester!BX164</f>
        <v>0</v>
      </c>
      <c r="E164" s="166">
        <f t="shared" si="9"/>
        <v>0</v>
      </c>
      <c r="F164" s="163">
        <f t="shared" si="8"/>
        <v>0</v>
      </c>
      <c r="G164" s="58">
        <f>Innholdstjenester!CA164</f>
        <v>0</v>
      </c>
      <c r="H164" s="56">
        <f>Innholdstjenester!CB164</f>
        <v>0</v>
      </c>
      <c r="I164" s="115">
        <f t="shared" si="10"/>
        <v>0</v>
      </c>
      <c r="J164" s="115">
        <f t="shared" si="11"/>
        <v>0</v>
      </c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</row>
    <row r="165" spans="1:23" s="2" customFormat="1" ht="21" customHeight="1" x14ac:dyDescent="0.2">
      <c r="A165" s="5"/>
      <c r="B165" s="157"/>
      <c r="C165" s="166">
        <f>Innholdstjenester!BW165</f>
        <v>0</v>
      </c>
      <c r="D165" s="166">
        <f>Innholdstjenester!BX165</f>
        <v>0</v>
      </c>
      <c r="E165" s="166">
        <f t="shared" si="9"/>
        <v>0</v>
      </c>
      <c r="F165" s="163">
        <f t="shared" si="8"/>
        <v>0</v>
      </c>
      <c r="G165" s="58">
        <f>Innholdstjenester!CA165</f>
        <v>0</v>
      </c>
      <c r="H165" s="56">
        <f>Innholdstjenester!CB165</f>
        <v>0</v>
      </c>
      <c r="I165" s="115">
        <f t="shared" si="10"/>
        <v>0</v>
      </c>
      <c r="J165" s="115">
        <f t="shared" si="11"/>
        <v>0</v>
      </c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</row>
    <row r="166" spans="1:23" s="2" customFormat="1" ht="21" customHeight="1" x14ac:dyDescent="0.2">
      <c r="A166" s="5"/>
      <c r="B166" s="157"/>
      <c r="C166" s="166">
        <f>Innholdstjenester!BW166</f>
        <v>0</v>
      </c>
      <c r="D166" s="166">
        <f>Innholdstjenester!BX166</f>
        <v>0</v>
      </c>
      <c r="E166" s="166">
        <f t="shared" si="9"/>
        <v>0</v>
      </c>
      <c r="F166" s="163">
        <f t="shared" si="8"/>
        <v>0</v>
      </c>
      <c r="G166" s="58">
        <f>Innholdstjenester!CA166</f>
        <v>0</v>
      </c>
      <c r="H166" s="56">
        <f>Innholdstjenester!CB166</f>
        <v>0</v>
      </c>
      <c r="I166" s="115">
        <f t="shared" si="10"/>
        <v>0</v>
      </c>
      <c r="J166" s="115">
        <f t="shared" si="11"/>
        <v>0</v>
      </c>
      <c r="K166" s="199"/>
      <c r="L166" s="199"/>
      <c r="M166" s="199"/>
      <c r="N166" s="199"/>
      <c r="O166" s="199"/>
      <c r="P166" s="199"/>
      <c r="Q166" s="199"/>
      <c r="R166" s="199"/>
      <c r="S166" s="199"/>
      <c r="T166" s="199"/>
      <c r="U166" s="199"/>
      <c r="V166" s="199"/>
      <c r="W166" s="199"/>
    </row>
    <row r="167" spans="1:23" s="2" customFormat="1" ht="21" customHeight="1" x14ac:dyDescent="0.2">
      <c r="A167" s="5"/>
      <c r="B167" s="157"/>
      <c r="C167" s="166">
        <f>Innholdstjenester!BW167</f>
        <v>0</v>
      </c>
      <c r="D167" s="166">
        <f>Innholdstjenester!BX167</f>
        <v>0</v>
      </c>
      <c r="E167" s="166">
        <f t="shared" si="9"/>
        <v>0</v>
      </c>
      <c r="F167" s="163">
        <f t="shared" si="8"/>
        <v>0</v>
      </c>
      <c r="G167" s="58">
        <f>Innholdstjenester!CA167</f>
        <v>0</v>
      </c>
      <c r="H167" s="56">
        <f>Innholdstjenester!CB167</f>
        <v>0</v>
      </c>
      <c r="I167" s="115">
        <f t="shared" si="10"/>
        <v>0</v>
      </c>
      <c r="J167" s="115">
        <f t="shared" si="11"/>
        <v>0</v>
      </c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  <c r="W167" s="199"/>
    </row>
    <row r="168" spans="1:23" s="2" customFormat="1" ht="21" customHeight="1" x14ac:dyDescent="0.2">
      <c r="A168" s="5"/>
      <c r="B168" s="157"/>
      <c r="C168" s="166">
        <f>Innholdstjenester!BW168</f>
        <v>0</v>
      </c>
      <c r="D168" s="166">
        <f>Innholdstjenester!BX168</f>
        <v>0</v>
      </c>
      <c r="E168" s="166">
        <f t="shared" si="9"/>
        <v>0</v>
      </c>
      <c r="F168" s="163">
        <f t="shared" si="8"/>
        <v>0</v>
      </c>
      <c r="G168" s="58">
        <f>Innholdstjenester!CA168</f>
        <v>0</v>
      </c>
      <c r="H168" s="56">
        <f>Innholdstjenester!CB168</f>
        <v>0</v>
      </c>
      <c r="I168" s="115">
        <f t="shared" si="10"/>
        <v>0</v>
      </c>
      <c r="J168" s="115">
        <f t="shared" si="11"/>
        <v>0</v>
      </c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  <c r="W168" s="199"/>
    </row>
    <row r="169" spans="1:23" s="2" customFormat="1" ht="21" customHeight="1" x14ac:dyDescent="0.2">
      <c r="A169" s="5"/>
      <c r="B169" s="157"/>
      <c r="C169" s="166">
        <f>Innholdstjenester!BW169</f>
        <v>0</v>
      </c>
      <c r="D169" s="166">
        <f>Innholdstjenester!BX169</f>
        <v>0</v>
      </c>
      <c r="E169" s="166">
        <f t="shared" si="9"/>
        <v>0</v>
      </c>
      <c r="F169" s="163">
        <f t="shared" si="8"/>
        <v>0</v>
      </c>
      <c r="G169" s="58">
        <f>Innholdstjenester!CA169</f>
        <v>0</v>
      </c>
      <c r="H169" s="56">
        <f>Innholdstjenester!CB169</f>
        <v>0</v>
      </c>
      <c r="I169" s="115">
        <f t="shared" si="10"/>
        <v>0</v>
      </c>
      <c r="J169" s="115">
        <f t="shared" si="11"/>
        <v>0</v>
      </c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</row>
    <row r="170" spans="1:23" s="2" customFormat="1" ht="21" customHeight="1" x14ac:dyDescent="0.2">
      <c r="A170" s="5"/>
      <c r="B170" s="157"/>
      <c r="C170" s="166">
        <f>Innholdstjenester!BW170</f>
        <v>0</v>
      </c>
      <c r="D170" s="166">
        <f>Innholdstjenester!BX170</f>
        <v>0</v>
      </c>
      <c r="E170" s="166">
        <f t="shared" si="9"/>
        <v>0</v>
      </c>
      <c r="F170" s="163">
        <f t="shared" si="8"/>
        <v>0</v>
      </c>
      <c r="G170" s="58">
        <f>Innholdstjenester!CA170</f>
        <v>0</v>
      </c>
      <c r="H170" s="56">
        <f>Innholdstjenester!CB170</f>
        <v>0</v>
      </c>
      <c r="I170" s="115">
        <f t="shared" si="10"/>
        <v>0</v>
      </c>
      <c r="J170" s="115">
        <f t="shared" si="11"/>
        <v>0</v>
      </c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</row>
    <row r="171" spans="1:23" s="2" customFormat="1" ht="21" customHeight="1" x14ac:dyDescent="0.2">
      <c r="A171" s="5"/>
      <c r="B171" s="157"/>
      <c r="C171" s="166">
        <f>Innholdstjenester!BW171</f>
        <v>0</v>
      </c>
      <c r="D171" s="166">
        <f>Innholdstjenester!BX171</f>
        <v>0</v>
      </c>
      <c r="E171" s="166">
        <f t="shared" si="9"/>
        <v>0</v>
      </c>
      <c r="F171" s="163">
        <f t="shared" si="8"/>
        <v>0</v>
      </c>
      <c r="G171" s="58">
        <f>Innholdstjenester!CA171</f>
        <v>0</v>
      </c>
      <c r="H171" s="56">
        <f>Innholdstjenester!CB171</f>
        <v>0</v>
      </c>
      <c r="I171" s="115">
        <f t="shared" si="10"/>
        <v>0</v>
      </c>
      <c r="J171" s="115">
        <f t="shared" si="11"/>
        <v>0</v>
      </c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  <c r="W171" s="199"/>
    </row>
    <row r="172" spans="1:23" s="2" customFormat="1" ht="21" customHeight="1" x14ac:dyDescent="0.2">
      <c r="A172" s="5"/>
      <c r="B172" s="157"/>
      <c r="C172" s="166">
        <f>Innholdstjenester!BW172</f>
        <v>0</v>
      </c>
      <c r="D172" s="166">
        <f>Innholdstjenester!BX172</f>
        <v>0</v>
      </c>
      <c r="E172" s="166">
        <f t="shared" si="9"/>
        <v>0</v>
      </c>
      <c r="F172" s="163">
        <f t="shared" si="8"/>
        <v>0</v>
      </c>
      <c r="G172" s="58">
        <f>Innholdstjenester!CA172</f>
        <v>0</v>
      </c>
      <c r="H172" s="56">
        <f>Innholdstjenester!CB172</f>
        <v>0</v>
      </c>
      <c r="I172" s="115">
        <f t="shared" si="10"/>
        <v>0</v>
      </c>
      <c r="J172" s="115">
        <f t="shared" si="11"/>
        <v>0</v>
      </c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199"/>
    </row>
    <row r="173" spans="1:23" s="2" customFormat="1" ht="21" customHeight="1" x14ac:dyDescent="0.2">
      <c r="A173" s="5"/>
      <c r="B173" s="157"/>
      <c r="C173" s="166">
        <f>Innholdstjenester!BW173</f>
        <v>0</v>
      </c>
      <c r="D173" s="166">
        <f>Innholdstjenester!BX173</f>
        <v>0</v>
      </c>
      <c r="E173" s="166">
        <f t="shared" si="9"/>
        <v>0</v>
      </c>
      <c r="F173" s="163">
        <f t="shared" si="8"/>
        <v>0</v>
      </c>
      <c r="G173" s="58">
        <f>Innholdstjenester!CA173</f>
        <v>0</v>
      </c>
      <c r="H173" s="56">
        <f>Innholdstjenester!CB173</f>
        <v>0</v>
      </c>
      <c r="I173" s="115">
        <f t="shared" si="10"/>
        <v>0</v>
      </c>
      <c r="J173" s="115">
        <f t="shared" si="11"/>
        <v>0</v>
      </c>
      <c r="K173" s="199"/>
      <c r="L173" s="199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  <c r="W173" s="199"/>
    </row>
    <row r="174" spans="1:23" s="2" customFormat="1" ht="21" customHeight="1" x14ac:dyDescent="0.2">
      <c r="A174" s="5"/>
      <c r="B174" s="157"/>
      <c r="C174" s="166">
        <f>Innholdstjenester!BW174</f>
        <v>0</v>
      </c>
      <c r="D174" s="166">
        <f>Innholdstjenester!BX174</f>
        <v>0</v>
      </c>
      <c r="E174" s="166">
        <f t="shared" si="9"/>
        <v>0</v>
      </c>
      <c r="F174" s="163">
        <f t="shared" si="8"/>
        <v>0</v>
      </c>
      <c r="G174" s="58">
        <f>Innholdstjenester!CA174</f>
        <v>0</v>
      </c>
      <c r="H174" s="56">
        <f>Innholdstjenester!CB174</f>
        <v>0</v>
      </c>
      <c r="I174" s="115">
        <f t="shared" si="10"/>
        <v>0</v>
      </c>
      <c r="J174" s="115">
        <f t="shared" si="11"/>
        <v>0</v>
      </c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</row>
    <row r="175" spans="1:23" s="2" customFormat="1" ht="21" customHeight="1" x14ac:dyDescent="0.2">
      <c r="A175" s="5"/>
      <c r="B175" s="157"/>
      <c r="C175" s="166">
        <f>Innholdstjenester!BW175</f>
        <v>0</v>
      </c>
      <c r="D175" s="166">
        <f>Innholdstjenester!BX175</f>
        <v>0</v>
      </c>
      <c r="E175" s="166">
        <f t="shared" si="9"/>
        <v>0</v>
      </c>
      <c r="F175" s="163">
        <f t="shared" si="8"/>
        <v>0</v>
      </c>
      <c r="G175" s="58">
        <f>Innholdstjenester!CA175</f>
        <v>0</v>
      </c>
      <c r="H175" s="56">
        <f>Innholdstjenester!CB175</f>
        <v>0</v>
      </c>
      <c r="I175" s="115">
        <f t="shared" si="10"/>
        <v>0</v>
      </c>
      <c r="J175" s="115">
        <f t="shared" si="11"/>
        <v>0</v>
      </c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99"/>
      <c r="W175" s="199"/>
    </row>
    <row r="176" spans="1:23" s="2" customFormat="1" ht="21" customHeight="1" x14ac:dyDescent="0.2">
      <c r="A176" s="5"/>
      <c r="B176" s="157"/>
      <c r="C176" s="166">
        <f>Innholdstjenester!BW176</f>
        <v>0</v>
      </c>
      <c r="D176" s="166">
        <f>Innholdstjenester!BX176</f>
        <v>0</v>
      </c>
      <c r="E176" s="166">
        <f t="shared" si="9"/>
        <v>0</v>
      </c>
      <c r="F176" s="163">
        <f t="shared" si="8"/>
        <v>0</v>
      </c>
      <c r="G176" s="58">
        <f>Innholdstjenester!CA176</f>
        <v>0</v>
      </c>
      <c r="H176" s="56">
        <f>Innholdstjenester!CB176</f>
        <v>0</v>
      </c>
      <c r="I176" s="115">
        <f t="shared" si="10"/>
        <v>0</v>
      </c>
      <c r="J176" s="115">
        <f t="shared" si="11"/>
        <v>0</v>
      </c>
      <c r="K176" s="199"/>
      <c r="L176" s="199"/>
      <c r="M176" s="199"/>
      <c r="N176" s="199"/>
      <c r="O176" s="199"/>
      <c r="P176" s="199"/>
      <c r="Q176" s="199"/>
      <c r="R176" s="199"/>
      <c r="S176" s="199"/>
      <c r="T176" s="199"/>
      <c r="U176" s="199"/>
      <c r="V176" s="199"/>
      <c r="W176" s="199"/>
    </row>
    <row r="177" spans="1:23" s="2" customFormat="1" ht="21" customHeight="1" x14ac:dyDescent="0.2">
      <c r="A177" s="5"/>
      <c r="B177" s="157"/>
      <c r="C177" s="166">
        <f>Innholdstjenester!BW177</f>
        <v>0</v>
      </c>
      <c r="D177" s="166">
        <f>Innholdstjenester!BX177</f>
        <v>0</v>
      </c>
      <c r="E177" s="166">
        <f t="shared" si="9"/>
        <v>0</v>
      </c>
      <c r="F177" s="163">
        <f t="shared" si="8"/>
        <v>0</v>
      </c>
      <c r="G177" s="58">
        <f>Innholdstjenester!CA177</f>
        <v>0</v>
      </c>
      <c r="H177" s="56">
        <f>Innholdstjenester!CB177</f>
        <v>0</v>
      </c>
      <c r="I177" s="115">
        <f t="shared" si="10"/>
        <v>0</v>
      </c>
      <c r="J177" s="115">
        <f t="shared" si="11"/>
        <v>0</v>
      </c>
      <c r="K177" s="199"/>
      <c r="L177" s="199"/>
      <c r="M177" s="199"/>
      <c r="N177" s="199"/>
      <c r="O177" s="199"/>
      <c r="P177" s="199"/>
      <c r="Q177" s="199"/>
      <c r="R177" s="199"/>
      <c r="S177" s="199"/>
      <c r="T177" s="199"/>
      <c r="U177" s="199"/>
      <c r="V177" s="199"/>
      <c r="W177" s="199"/>
    </row>
    <row r="178" spans="1:23" s="2" customFormat="1" ht="21" customHeight="1" x14ac:dyDescent="0.2">
      <c r="A178" s="5"/>
      <c r="B178" s="157"/>
      <c r="C178" s="166">
        <f>Innholdstjenester!BW178</f>
        <v>0</v>
      </c>
      <c r="D178" s="166">
        <f>Innholdstjenester!BX178</f>
        <v>0</v>
      </c>
      <c r="E178" s="166">
        <f t="shared" si="9"/>
        <v>0</v>
      </c>
      <c r="F178" s="163">
        <f t="shared" si="8"/>
        <v>0</v>
      </c>
      <c r="G178" s="58">
        <f>Innholdstjenester!CA178</f>
        <v>0</v>
      </c>
      <c r="H178" s="56">
        <f>Innholdstjenester!CB178</f>
        <v>0</v>
      </c>
      <c r="I178" s="115">
        <f t="shared" si="10"/>
        <v>0</v>
      </c>
      <c r="J178" s="115">
        <f t="shared" si="11"/>
        <v>0</v>
      </c>
      <c r="K178" s="199"/>
      <c r="L178" s="199"/>
      <c r="M178" s="199"/>
      <c r="N178" s="199"/>
      <c r="O178" s="199"/>
      <c r="P178" s="199"/>
      <c r="Q178" s="199"/>
      <c r="R178" s="199"/>
      <c r="S178" s="199"/>
      <c r="T178" s="199"/>
      <c r="U178" s="199"/>
      <c r="V178" s="199"/>
      <c r="W178" s="199"/>
    </row>
    <row r="179" spans="1:23" s="2" customFormat="1" ht="21" customHeight="1" x14ac:dyDescent="0.2">
      <c r="A179" s="5"/>
      <c r="B179" s="157"/>
      <c r="C179" s="166">
        <f>Innholdstjenester!BW179</f>
        <v>0</v>
      </c>
      <c r="D179" s="166">
        <f>Innholdstjenester!BX179</f>
        <v>0</v>
      </c>
      <c r="E179" s="166">
        <f t="shared" si="9"/>
        <v>0</v>
      </c>
      <c r="F179" s="163">
        <f t="shared" si="8"/>
        <v>0</v>
      </c>
      <c r="G179" s="58">
        <f>Innholdstjenester!CA179</f>
        <v>0</v>
      </c>
      <c r="H179" s="56">
        <f>Innholdstjenester!CB179</f>
        <v>0</v>
      </c>
      <c r="I179" s="115">
        <f t="shared" si="10"/>
        <v>0</v>
      </c>
      <c r="J179" s="115">
        <f t="shared" si="11"/>
        <v>0</v>
      </c>
      <c r="K179" s="199"/>
      <c r="L179" s="199"/>
      <c r="M179" s="199"/>
      <c r="N179" s="199"/>
      <c r="O179" s="199"/>
      <c r="P179" s="199"/>
      <c r="Q179" s="199"/>
      <c r="R179" s="199"/>
      <c r="S179" s="199"/>
      <c r="T179" s="199"/>
      <c r="U179" s="199"/>
      <c r="V179" s="199"/>
      <c r="W179" s="199"/>
    </row>
    <row r="180" spans="1:23" s="2" customFormat="1" ht="21" customHeight="1" x14ac:dyDescent="0.2">
      <c r="A180" s="5"/>
      <c r="B180" s="157"/>
      <c r="C180" s="166">
        <f>Innholdstjenester!BW180</f>
        <v>0</v>
      </c>
      <c r="D180" s="166">
        <f>Innholdstjenester!BX180</f>
        <v>0</v>
      </c>
      <c r="E180" s="166">
        <f t="shared" si="9"/>
        <v>0</v>
      </c>
      <c r="F180" s="163">
        <f t="shared" si="8"/>
        <v>0</v>
      </c>
      <c r="G180" s="58">
        <f>Innholdstjenester!CA180</f>
        <v>0</v>
      </c>
      <c r="H180" s="56">
        <f>Innholdstjenester!CB180</f>
        <v>0</v>
      </c>
      <c r="I180" s="115">
        <f t="shared" si="10"/>
        <v>0</v>
      </c>
      <c r="J180" s="115">
        <f t="shared" si="11"/>
        <v>0</v>
      </c>
      <c r="K180" s="199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  <c r="W180" s="199"/>
    </row>
    <row r="181" spans="1:23" s="2" customFormat="1" ht="21" customHeight="1" x14ac:dyDescent="0.2">
      <c r="A181" s="5"/>
      <c r="B181" s="157"/>
      <c r="C181" s="166">
        <f>Innholdstjenester!BW181</f>
        <v>0</v>
      </c>
      <c r="D181" s="166">
        <f>Innholdstjenester!BX181</f>
        <v>0</v>
      </c>
      <c r="E181" s="166">
        <f t="shared" si="9"/>
        <v>0</v>
      </c>
      <c r="F181" s="163">
        <f t="shared" si="8"/>
        <v>0</v>
      </c>
      <c r="G181" s="58">
        <f>Innholdstjenester!CA181</f>
        <v>0</v>
      </c>
      <c r="H181" s="56">
        <f>Innholdstjenester!CB181</f>
        <v>0</v>
      </c>
      <c r="I181" s="115">
        <f t="shared" si="10"/>
        <v>0</v>
      </c>
      <c r="J181" s="115">
        <f t="shared" si="11"/>
        <v>0</v>
      </c>
      <c r="K181" s="199"/>
      <c r="L181" s="199"/>
      <c r="M181" s="199"/>
      <c r="N181" s="199"/>
      <c r="O181" s="199"/>
      <c r="P181" s="199"/>
      <c r="Q181" s="199"/>
      <c r="R181" s="199"/>
      <c r="S181" s="199"/>
      <c r="T181" s="199"/>
      <c r="U181" s="199"/>
      <c r="V181" s="199"/>
      <c r="W181" s="199"/>
    </row>
    <row r="182" spans="1:23" s="2" customFormat="1" ht="21" customHeight="1" x14ac:dyDescent="0.2">
      <c r="A182" s="5"/>
      <c r="B182" s="157"/>
      <c r="C182" s="166">
        <f>Innholdstjenester!BW182</f>
        <v>0</v>
      </c>
      <c r="D182" s="166">
        <f>Innholdstjenester!BX182</f>
        <v>0</v>
      </c>
      <c r="E182" s="166">
        <f t="shared" si="9"/>
        <v>0</v>
      </c>
      <c r="F182" s="163">
        <f t="shared" si="8"/>
        <v>0</v>
      </c>
      <c r="G182" s="58">
        <f>Innholdstjenester!CA182</f>
        <v>0</v>
      </c>
      <c r="H182" s="56">
        <f>Innholdstjenester!CB182</f>
        <v>0</v>
      </c>
      <c r="I182" s="115">
        <f t="shared" si="10"/>
        <v>0</v>
      </c>
      <c r="J182" s="115">
        <f t="shared" si="11"/>
        <v>0</v>
      </c>
      <c r="K182" s="199"/>
      <c r="L182" s="199"/>
      <c r="M182" s="199"/>
      <c r="N182" s="199"/>
      <c r="O182" s="199"/>
      <c r="P182" s="199"/>
      <c r="Q182" s="199"/>
      <c r="R182" s="199"/>
      <c r="S182" s="199"/>
      <c r="T182" s="199"/>
      <c r="U182" s="199"/>
      <c r="V182" s="199"/>
      <c r="W182" s="199"/>
    </row>
    <row r="183" spans="1:23" s="2" customFormat="1" ht="21" customHeight="1" x14ac:dyDescent="0.2">
      <c r="A183" s="5"/>
      <c r="B183" s="157"/>
      <c r="C183" s="166">
        <f>Innholdstjenester!BW183</f>
        <v>0</v>
      </c>
      <c r="D183" s="166">
        <f>Innholdstjenester!BX183</f>
        <v>0</v>
      </c>
      <c r="E183" s="166">
        <f t="shared" si="9"/>
        <v>0</v>
      </c>
      <c r="F183" s="163">
        <f t="shared" si="8"/>
        <v>0</v>
      </c>
      <c r="G183" s="58">
        <f>Innholdstjenester!CA183</f>
        <v>0</v>
      </c>
      <c r="H183" s="56">
        <f>Innholdstjenester!CB183</f>
        <v>0</v>
      </c>
      <c r="I183" s="115">
        <f t="shared" si="10"/>
        <v>0</v>
      </c>
      <c r="J183" s="115">
        <f t="shared" si="11"/>
        <v>0</v>
      </c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199"/>
      <c r="W183" s="199"/>
    </row>
    <row r="184" spans="1:23" s="2" customFormat="1" ht="21" customHeight="1" x14ac:dyDescent="0.2">
      <c r="A184" s="5"/>
      <c r="B184" s="157"/>
      <c r="C184" s="166">
        <f>Innholdstjenester!BW184</f>
        <v>0</v>
      </c>
      <c r="D184" s="166">
        <f>Innholdstjenester!BX184</f>
        <v>0</v>
      </c>
      <c r="E184" s="166">
        <f t="shared" si="9"/>
        <v>0</v>
      </c>
      <c r="F184" s="163">
        <f t="shared" si="8"/>
        <v>0</v>
      </c>
      <c r="G184" s="58">
        <f>Innholdstjenester!CA184</f>
        <v>0</v>
      </c>
      <c r="H184" s="56">
        <f>Innholdstjenester!CB184</f>
        <v>0</v>
      </c>
      <c r="I184" s="115">
        <f t="shared" si="10"/>
        <v>0</v>
      </c>
      <c r="J184" s="115">
        <f t="shared" si="11"/>
        <v>0</v>
      </c>
      <c r="K184" s="199"/>
      <c r="L184" s="199"/>
      <c r="M184" s="199"/>
      <c r="N184" s="199"/>
      <c r="O184" s="199"/>
      <c r="P184" s="199"/>
      <c r="Q184" s="199"/>
      <c r="R184" s="199"/>
      <c r="S184" s="199"/>
      <c r="T184" s="199"/>
      <c r="U184" s="199"/>
      <c r="V184" s="199"/>
      <c r="W184" s="199"/>
    </row>
    <row r="185" spans="1:23" s="2" customFormat="1" ht="21" customHeight="1" x14ac:dyDescent="0.2">
      <c r="A185" s="5"/>
      <c r="B185" s="157"/>
      <c r="C185" s="166">
        <f>Innholdstjenester!BW185</f>
        <v>0</v>
      </c>
      <c r="D185" s="166">
        <f>Innholdstjenester!BX185</f>
        <v>0</v>
      </c>
      <c r="E185" s="166">
        <f t="shared" si="9"/>
        <v>0</v>
      </c>
      <c r="F185" s="163">
        <f t="shared" si="8"/>
        <v>0</v>
      </c>
      <c r="G185" s="58">
        <f>Innholdstjenester!CA185</f>
        <v>0</v>
      </c>
      <c r="H185" s="56">
        <f>Innholdstjenester!CB185</f>
        <v>0</v>
      </c>
      <c r="I185" s="115">
        <f t="shared" si="10"/>
        <v>0</v>
      </c>
      <c r="J185" s="115">
        <f t="shared" si="11"/>
        <v>0</v>
      </c>
      <c r="K185" s="199"/>
      <c r="L185" s="199"/>
      <c r="M185" s="199"/>
      <c r="N185" s="199"/>
      <c r="O185" s="199"/>
      <c r="P185" s="199"/>
      <c r="Q185" s="199"/>
      <c r="R185" s="199"/>
      <c r="S185" s="199"/>
      <c r="T185" s="199"/>
      <c r="U185" s="199"/>
      <c r="V185" s="199"/>
      <c r="W185" s="199"/>
    </row>
    <row r="186" spans="1:23" s="2" customFormat="1" ht="21" customHeight="1" x14ac:dyDescent="0.2">
      <c r="A186" s="5"/>
      <c r="B186" s="157"/>
      <c r="C186" s="166">
        <f>Innholdstjenester!BW186</f>
        <v>0</v>
      </c>
      <c r="D186" s="166">
        <f>Innholdstjenester!BX186</f>
        <v>0</v>
      </c>
      <c r="E186" s="166">
        <f t="shared" si="9"/>
        <v>0</v>
      </c>
      <c r="F186" s="163">
        <f t="shared" si="8"/>
        <v>0</v>
      </c>
      <c r="G186" s="58">
        <f>Innholdstjenester!CA186</f>
        <v>0</v>
      </c>
      <c r="H186" s="56">
        <f>Innholdstjenester!CB186</f>
        <v>0</v>
      </c>
      <c r="I186" s="115">
        <f t="shared" si="10"/>
        <v>0</v>
      </c>
      <c r="J186" s="115">
        <f t="shared" si="11"/>
        <v>0</v>
      </c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</row>
    <row r="187" spans="1:23" s="2" customFormat="1" ht="21" customHeight="1" x14ac:dyDescent="0.2">
      <c r="A187" s="5"/>
      <c r="B187" s="157"/>
      <c r="C187" s="166">
        <f>Innholdstjenester!BW187</f>
        <v>0</v>
      </c>
      <c r="D187" s="166">
        <f>Innholdstjenester!BX187</f>
        <v>0</v>
      </c>
      <c r="E187" s="166">
        <f t="shared" si="9"/>
        <v>0</v>
      </c>
      <c r="F187" s="163">
        <f t="shared" si="8"/>
        <v>0</v>
      </c>
      <c r="G187" s="58">
        <f>Innholdstjenester!CA187</f>
        <v>0</v>
      </c>
      <c r="H187" s="56">
        <f>Innholdstjenester!CB187</f>
        <v>0</v>
      </c>
      <c r="I187" s="115">
        <f t="shared" si="10"/>
        <v>0</v>
      </c>
      <c r="J187" s="115">
        <f t="shared" si="11"/>
        <v>0</v>
      </c>
      <c r="K187" s="199"/>
      <c r="L187" s="199"/>
      <c r="M187" s="199"/>
      <c r="N187" s="199"/>
      <c r="O187" s="199"/>
      <c r="P187" s="199"/>
      <c r="Q187" s="199"/>
      <c r="R187" s="199"/>
      <c r="S187" s="199"/>
      <c r="T187" s="199"/>
      <c r="U187" s="199"/>
      <c r="V187" s="199"/>
      <c r="W187" s="199"/>
    </row>
    <row r="188" spans="1:23" s="2" customFormat="1" ht="21" customHeight="1" x14ac:dyDescent="0.2">
      <c r="A188" s="5"/>
      <c r="B188" s="157"/>
      <c r="C188" s="166">
        <f>Innholdstjenester!BW188</f>
        <v>0</v>
      </c>
      <c r="D188" s="166">
        <f>Innholdstjenester!BX188</f>
        <v>0</v>
      </c>
      <c r="E188" s="166">
        <f t="shared" si="9"/>
        <v>0</v>
      </c>
      <c r="F188" s="163">
        <f t="shared" si="8"/>
        <v>0</v>
      </c>
      <c r="G188" s="58">
        <f>Innholdstjenester!CA188</f>
        <v>0</v>
      </c>
      <c r="H188" s="56">
        <f>Innholdstjenester!CB188</f>
        <v>0</v>
      </c>
      <c r="I188" s="115">
        <f t="shared" si="10"/>
        <v>0</v>
      </c>
      <c r="J188" s="115">
        <f t="shared" si="11"/>
        <v>0</v>
      </c>
      <c r="K188" s="199"/>
      <c r="L188" s="199"/>
      <c r="M188" s="199"/>
      <c r="N188" s="199"/>
      <c r="O188" s="199"/>
      <c r="P188" s="199"/>
      <c r="Q188" s="199"/>
      <c r="R188" s="199"/>
      <c r="S188" s="199"/>
      <c r="T188" s="199"/>
      <c r="U188" s="199"/>
      <c r="V188" s="199"/>
      <c r="W188" s="199"/>
    </row>
    <row r="189" spans="1:23" s="2" customFormat="1" ht="21" customHeight="1" x14ac:dyDescent="0.2">
      <c r="A189" s="5"/>
      <c r="B189" s="157"/>
      <c r="C189" s="166">
        <f>Innholdstjenester!BW189</f>
        <v>0</v>
      </c>
      <c r="D189" s="166">
        <f>Innholdstjenester!BX189</f>
        <v>0</v>
      </c>
      <c r="E189" s="166">
        <f t="shared" si="9"/>
        <v>0</v>
      </c>
      <c r="F189" s="163">
        <f t="shared" si="8"/>
        <v>0</v>
      </c>
      <c r="G189" s="58">
        <f>Innholdstjenester!CA189</f>
        <v>0</v>
      </c>
      <c r="H189" s="56">
        <f>Innholdstjenester!CB189</f>
        <v>0</v>
      </c>
      <c r="I189" s="115">
        <f t="shared" si="10"/>
        <v>0</v>
      </c>
      <c r="J189" s="115">
        <f t="shared" si="11"/>
        <v>0</v>
      </c>
      <c r="K189" s="199"/>
      <c r="L189" s="199"/>
      <c r="M189" s="199"/>
      <c r="N189" s="199"/>
      <c r="O189" s="199"/>
      <c r="P189" s="199"/>
      <c r="Q189" s="199"/>
      <c r="R189" s="199"/>
      <c r="S189" s="199"/>
      <c r="T189" s="199"/>
      <c r="U189" s="199"/>
      <c r="V189" s="199"/>
      <c r="W189" s="199"/>
    </row>
    <row r="190" spans="1:23" s="2" customFormat="1" ht="21" customHeight="1" x14ac:dyDescent="0.2">
      <c r="A190" s="5"/>
      <c r="B190" s="157"/>
      <c r="C190" s="166">
        <f>Innholdstjenester!BW190</f>
        <v>0</v>
      </c>
      <c r="D190" s="166">
        <f>Innholdstjenester!BX190</f>
        <v>0</v>
      </c>
      <c r="E190" s="166">
        <f t="shared" si="9"/>
        <v>0</v>
      </c>
      <c r="F190" s="163">
        <f t="shared" si="8"/>
        <v>0</v>
      </c>
      <c r="G190" s="58">
        <f>Innholdstjenester!CA190</f>
        <v>0</v>
      </c>
      <c r="H190" s="56">
        <f>Innholdstjenester!CB190</f>
        <v>0</v>
      </c>
      <c r="I190" s="115">
        <f t="shared" si="10"/>
        <v>0</v>
      </c>
      <c r="J190" s="115">
        <f t="shared" si="11"/>
        <v>0</v>
      </c>
      <c r="K190" s="199"/>
      <c r="L190" s="199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  <c r="W190" s="199"/>
    </row>
    <row r="191" spans="1:23" s="2" customFormat="1" ht="21" customHeight="1" x14ac:dyDescent="0.2">
      <c r="A191" s="5"/>
      <c r="B191" s="157"/>
      <c r="C191" s="166">
        <f>Innholdstjenester!BW191</f>
        <v>0</v>
      </c>
      <c r="D191" s="166">
        <f>Innholdstjenester!BX191</f>
        <v>0</v>
      </c>
      <c r="E191" s="166">
        <f t="shared" si="9"/>
        <v>0</v>
      </c>
      <c r="F191" s="163">
        <f t="shared" si="8"/>
        <v>0</v>
      </c>
      <c r="G191" s="58">
        <f>Innholdstjenester!CA191</f>
        <v>0</v>
      </c>
      <c r="H191" s="56">
        <f>Innholdstjenester!CB191</f>
        <v>0</v>
      </c>
      <c r="I191" s="115">
        <f t="shared" si="10"/>
        <v>0</v>
      </c>
      <c r="J191" s="115">
        <f t="shared" si="11"/>
        <v>0</v>
      </c>
      <c r="K191" s="199"/>
      <c r="L191" s="199"/>
      <c r="M191" s="199"/>
      <c r="N191" s="199"/>
      <c r="O191" s="199"/>
      <c r="P191" s="199"/>
      <c r="Q191" s="199"/>
      <c r="R191" s="199"/>
      <c r="S191" s="199"/>
      <c r="T191" s="199"/>
      <c r="U191" s="199"/>
      <c r="V191" s="199"/>
      <c r="W191" s="199"/>
    </row>
    <row r="192" spans="1:23" s="2" customFormat="1" ht="21" customHeight="1" x14ac:dyDescent="0.2">
      <c r="A192" s="5"/>
      <c r="B192" s="157"/>
      <c r="C192" s="166">
        <f>Innholdstjenester!BW192</f>
        <v>0</v>
      </c>
      <c r="D192" s="166">
        <f>Innholdstjenester!BX192</f>
        <v>0</v>
      </c>
      <c r="E192" s="166">
        <f t="shared" si="9"/>
        <v>0</v>
      </c>
      <c r="F192" s="163">
        <f t="shared" si="8"/>
        <v>0</v>
      </c>
      <c r="G192" s="58">
        <f>Innholdstjenester!CA192</f>
        <v>0</v>
      </c>
      <c r="H192" s="56">
        <f>Innholdstjenester!CB192</f>
        <v>0</v>
      </c>
      <c r="I192" s="115">
        <f t="shared" si="10"/>
        <v>0</v>
      </c>
      <c r="J192" s="115">
        <f t="shared" si="11"/>
        <v>0</v>
      </c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</row>
    <row r="193" spans="1:23" s="2" customFormat="1" ht="21" customHeight="1" x14ac:dyDescent="0.2">
      <c r="A193" s="5"/>
      <c r="B193" s="157"/>
      <c r="C193" s="166">
        <f>Innholdstjenester!BW193</f>
        <v>0</v>
      </c>
      <c r="D193" s="166">
        <f>Innholdstjenester!BX193</f>
        <v>0</v>
      </c>
      <c r="E193" s="166">
        <f t="shared" si="9"/>
        <v>0</v>
      </c>
      <c r="F193" s="163">
        <f t="shared" si="8"/>
        <v>0</v>
      </c>
      <c r="G193" s="58">
        <f>Innholdstjenester!CA193</f>
        <v>0</v>
      </c>
      <c r="H193" s="56">
        <f>Innholdstjenester!CB193</f>
        <v>0</v>
      </c>
      <c r="I193" s="115">
        <f t="shared" si="10"/>
        <v>0</v>
      </c>
      <c r="J193" s="115">
        <f t="shared" si="11"/>
        <v>0</v>
      </c>
      <c r="K193" s="199"/>
      <c r="L193" s="199"/>
      <c r="M193" s="199"/>
      <c r="N193" s="199"/>
      <c r="O193" s="199"/>
      <c r="P193" s="199"/>
      <c r="Q193" s="199"/>
      <c r="R193" s="199"/>
      <c r="S193" s="199"/>
      <c r="T193" s="199"/>
      <c r="U193" s="199"/>
      <c r="V193" s="199"/>
      <c r="W193" s="199"/>
    </row>
    <row r="194" spans="1:23" s="2" customFormat="1" ht="21" customHeight="1" x14ac:dyDescent="0.2">
      <c r="A194" s="5"/>
      <c r="B194" s="157"/>
      <c r="C194" s="166">
        <f>Innholdstjenester!BW194</f>
        <v>0</v>
      </c>
      <c r="D194" s="166">
        <f>Innholdstjenester!BX194</f>
        <v>0</v>
      </c>
      <c r="E194" s="166">
        <f t="shared" si="9"/>
        <v>0</v>
      </c>
      <c r="F194" s="163">
        <f t="shared" si="8"/>
        <v>0</v>
      </c>
      <c r="G194" s="58">
        <f>Innholdstjenester!CA194</f>
        <v>0</v>
      </c>
      <c r="H194" s="56">
        <f>Innholdstjenester!CB194</f>
        <v>0</v>
      </c>
      <c r="I194" s="115">
        <f t="shared" si="10"/>
        <v>0</v>
      </c>
      <c r="J194" s="115">
        <f t="shared" si="11"/>
        <v>0</v>
      </c>
      <c r="K194" s="199"/>
      <c r="L194" s="199"/>
      <c r="M194" s="199"/>
      <c r="N194" s="199"/>
      <c r="O194" s="199"/>
      <c r="P194" s="199"/>
      <c r="Q194" s="199"/>
      <c r="R194" s="199"/>
      <c r="S194" s="199"/>
      <c r="T194" s="199"/>
      <c r="U194" s="199"/>
      <c r="V194" s="199"/>
      <c r="W194" s="199"/>
    </row>
    <row r="195" spans="1:23" s="2" customFormat="1" ht="21" customHeight="1" x14ac:dyDescent="0.2">
      <c r="A195" s="5"/>
      <c r="B195" s="157"/>
      <c r="C195" s="166">
        <f>Innholdstjenester!BW195</f>
        <v>0</v>
      </c>
      <c r="D195" s="166">
        <f>Innholdstjenester!BX195</f>
        <v>0</v>
      </c>
      <c r="E195" s="166">
        <f t="shared" si="9"/>
        <v>0</v>
      </c>
      <c r="F195" s="163">
        <f t="shared" si="8"/>
        <v>0</v>
      </c>
      <c r="G195" s="58">
        <f>Innholdstjenester!CA195</f>
        <v>0</v>
      </c>
      <c r="H195" s="56">
        <f>Innholdstjenester!CB195</f>
        <v>0</v>
      </c>
      <c r="I195" s="115">
        <f t="shared" si="10"/>
        <v>0</v>
      </c>
      <c r="J195" s="115">
        <f t="shared" si="11"/>
        <v>0</v>
      </c>
      <c r="K195" s="199"/>
      <c r="L195" s="199"/>
      <c r="M195" s="199"/>
      <c r="N195" s="199"/>
      <c r="O195" s="199"/>
      <c r="P195" s="199"/>
      <c r="Q195" s="199"/>
      <c r="R195" s="199"/>
      <c r="S195" s="199"/>
      <c r="T195" s="199"/>
      <c r="U195" s="199"/>
      <c r="V195" s="199"/>
      <c r="W195" s="199"/>
    </row>
    <row r="196" spans="1:23" s="2" customFormat="1" ht="21" customHeight="1" x14ac:dyDescent="0.2">
      <c r="A196" s="5"/>
      <c r="B196" s="157"/>
      <c r="C196" s="166">
        <f>Innholdstjenester!BW196</f>
        <v>0</v>
      </c>
      <c r="D196" s="166">
        <f>Innholdstjenester!BX196</f>
        <v>0</v>
      </c>
      <c r="E196" s="166">
        <f t="shared" si="9"/>
        <v>0</v>
      </c>
      <c r="F196" s="163">
        <f t="shared" si="8"/>
        <v>0</v>
      </c>
      <c r="G196" s="58">
        <f>Innholdstjenester!CA196</f>
        <v>0</v>
      </c>
      <c r="H196" s="56">
        <f>Innholdstjenester!CB196</f>
        <v>0</v>
      </c>
      <c r="I196" s="115">
        <f t="shared" si="10"/>
        <v>0</v>
      </c>
      <c r="J196" s="115">
        <f t="shared" si="11"/>
        <v>0</v>
      </c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  <c r="W196" s="199"/>
    </row>
    <row r="197" spans="1:23" s="2" customFormat="1" ht="21" customHeight="1" x14ac:dyDescent="0.2">
      <c r="A197" s="5"/>
      <c r="B197" s="157"/>
      <c r="C197" s="166">
        <f>Innholdstjenester!BW197</f>
        <v>0</v>
      </c>
      <c r="D197" s="166">
        <f>Innholdstjenester!BX197</f>
        <v>0</v>
      </c>
      <c r="E197" s="166">
        <f t="shared" si="9"/>
        <v>0</v>
      </c>
      <c r="F197" s="163">
        <f t="shared" si="8"/>
        <v>0</v>
      </c>
      <c r="G197" s="58">
        <f>Innholdstjenester!CA197</f>
        <v>0</v>
      </c>
      <c r="H197" s="56">
        <f>Innholdstjenester!CB197</f>
        <v>0</v>
      </c>
      <c r="I197" s="115">
        <f t="shared" si="10"/>
        <v>0</v>
      </c>
      <c r="J197" s="115">
        <f t="shared" si="11"/>
        <v>0</v>
      </c>
      <c r="K197" s="199"/>
      <c r="L197" s="199"/>
      <c r="M197" s="199"/>
      <c r="N197" s="199"/>
      <c r="O197" s="199"/>
      <c r="P197" s="199"/>
      <c r="Q197" s="199"/>
      <c r="R197" s="199"/>
      <c r="S197" s="199"/>
      <c r="T197" s="199"/>
      <c r="U197" s="199"/>
      <c r="V197" s="199"/>
      <c r="W197" s="199"/>
    </row>
    <row r="198" spans="1:23" s="2" customFormat="1" ht="21" customHeight="1" x14ac:dyDescent="0.2">
      <c r="A198" s="5"/>
      <c r="B198" s="157"/>
      <c r="C198" s="166">
        <f>Innholdstjenester!BW198</f>
        <v>0</v>
      </c>
      <c r="D198" s="166">
        <f>Innholdstjenester!BX198</f>
        <v>0</v>
      </c>
      <c r="E198" s="166">
        <f t="shared" si="9"/>
        <v>0</v>
      </c>
      <c r="F198" s="163">
        <f t="shared" si="8"/>
        <v>0</v>
      </c>
      <c r="G198" s="58">
        <f>Innholdstjenester!CA198</f>
        <v>0</v>
      </c>
      <c r="H198" s="56">
        <f>Innholdstjenester!CB198</f>
        <v>0</v>
      </c>
      <c r="I198" s="115">
        <f t="shared" si="10"/>
        <v>0</v>
      </c>
      <c r="J198" s="115">
        <f t="shared" si="11"/>
        <v>0</v>
      </c>
      <c r="K198" s="199"/>
      <c r="L198" s="199"/>
      <c r="M198" s="199"/>
      <c r="N198" s="199"/>
      <c r="O198" s="199"/>
      <c r="P198" s="199"/>
      <c r="Q198" s="199"/>
      <c r="R198" s="199"/>
      <c r="S198" s="199"/>
      <c r="T198" s="199"/>
      <c r="U198" s="199"/>
      <c r="V198" s="199"/>
      <c r="W198" s="199"/>
    </row>
    <row r="199" spans="1:23" s="2" customFormat="1" ht="21" customHeight="1" thickBot="1" x14ac:dyDescent="0.25">
      <c r="A199" s="65"/>
      <c r="B199" s="158"/>
      <c r="C199" s="166">
        <f>Innholdstjenester!BW199</f>
        <v>0</v>
      </c>
      <c r="D199" s="166">
        <f>Innholdstjenester!BX199</f>
        <v>0</v>
      </c>
      <c r="E199" s="167">
        <f t="shared" si="9"/>
        <v>0</v>
      </c>
      <c r="F199" s="164">
        <f t="shared" si="8"/>
        <v>0</v>
      </c>
      <c r="G199" s="66">
        <f>Innholdstjenester!CA199</f>
        <v>0</v>
      </c>
      <c r="H199" s="67">
        <f>Innholdstjenester!CB199</f>
        <v>0</v>
      </c>
      <c r="I199" s="115">
        <f t="shared" si="10"/>
        <v>0</v>
      </c>
      <c r="J199" s="115">
        <f t="shared" si="11"/>
        <v>0</v>
      </c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</row>
    <row r="200" spans="1:23" s="2" customFormat="1" ht="18" customHeight="1" thickBot="1" x14ac:dyDescent="0.25">
      <c r="A200" s="68" t="s">
        <v>3</v>
      </c>
      <c r="B200" s="172"/>
      <c r="C200" s="173">
        <f>SUM(C10:C199)</f>
        <v>0</v>
      </c>
      <c r="D200" s="173">
        <f>SUM(D10:D199)</f>
        <v>0</v>
      </c>
      <c r="E200" s="173">
        <f t="shared" ref="E200:J200" si="12">SUM(E10:E199)</f>
        <v>0</v>
      </c>
      <c r="F200" s="173">
        <f t="shared" si="12"/>
        <v>0</v>
      </c>
      <c r="G200" s="173">
        <f t="shared" si="12"/>
        <v>0</v>
      </c>
      <c r="H200" s="173">
        <f t="shared" si="12"/>
        <v>0</v>
      </c>
      <c r="I200" s="173">
        <f t="shared" si="12"/>
        <v>0</v>
      </c>
      <c r="J200" s="173">
        <f t="shared" si="12"/>
        <v>0</v>
      </c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199"/>
    </row>
    <row r="201" spans="1:23" x14ac:dyDescent="0.2">
      <c r="A201" s="182"/>
      <c r="B201" s="182"/>
      <c r="C201" s="182"/>
      <c r="D201" s="182"/>
      <c r="E201" s="201"/>
      <c r="F201" s="202"/>
      <c r="G201" s="201"/>
      <c r="H201" s="201"/>
      <c r="I201" s="197"/>
      <c r="J201" s="197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</row>
    <row r="202" spans="1:23" x14ac:dyDescent="0.2">
      <c r="A202" s="182"/>
      <c r="B202" s="182"/>
      <c r="C202" s="182"/>
      <c r="D202" s="182"/>
      <c r="E202" s="201"/>
      <c r="F202" s="202"/>
      <c r="G202" s="201"/>
      <c r="H202" s="201"/>
      <c r="I202" s="197"/>
      <c r="J202" s="197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</row>
    <row r="203" spans="1:23" x14ac:dyDescent="0.2">
      <c r="A203" s="182"/>
      <c r="B203" s="182"/>
      <c r="C203" s="182"/>
      <c r="D203" s="182"/>
      <c r="E203" s="201"/>
      <c r="F203" s="202"/>
      <c r="G203" s="201"/>
      <c r="H203" s="201"/>
      <c r="I203" s="197"/>
      <c r="J203" s="197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</row>
    <row r="204" spans="1:23" x14ac:dyDescent="0.2">
      <c r="A204" s="182"/>
      <c r="B204" s="182"/>
      <c r="C204" s="182"/>
      <c r="D204" s="182"/>
      <c r="E204" s="201"/>
      <c r="F204" s="202"/>
      <c r="G204" s="201"/>
      <c r="H204" s="201"/>
      <c r="I204" s="197"/>
      <c r="J204" s="197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</row>
    <row r="205" spans="1:23" x14ac:dyDescent="0.2">
      <c r="A205" s="182"/>
      <c r="B205" s="182"/>
      <c r="C205" s="182"/>
      <c r="D205" s="182"/>
      <c r="E205" s="201"/>
      <c r="F205" s="202"/>
      <c r="G205" s="201"/>
      <c r="H205" s="201"/>
      <c r="I205" s="197"/>
      <c r="J205" s="197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</row>
    <row r="206" spans="1:23" x14ac:dyDescent="0.2">
      <c r="A206" s="182"/>
      <c r="B206" s="182"/>
      <c r="C206" s="182"/>
      <c r="D206" s="182"/>
      <c r="E206" s="201"/>
      <c r="F206" s="202"/>
      <c r="G206" s="201"/>
      <c r="H206" s="201"/>
      <c r="I206" s="197"/>
      <c r="J206" s="197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</row>
    <row r="207" spans="1:23" x14ac:dyDescent="0.2">
      <c r="A207" s="182"/>
      <c r="B207" s="182"/>
      <c r="C207" s="182"/>
      <c r="D207" s="182"/>
      <c r="E207" s="201"/>
      <c r="F207" s="202"/>
      <c r="G207" s="201"/>
      <c r="H207" s="201"/>
      <c r="I207" s="197"/>
      <c r="J207" s="197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</row>
    <row r="208" spans="1:23" x14ac:dyDescent="0.2">
      <c r="A208" s="182"/>
      <c r="B208" s="182"/>
      <c r="C208" s="182"/>
      <c r="D208" s="182"/>
      <c r="E208" s="201"/>
      <c r="F208" s="202"/>
      <c r="G208" s="201"/>
      <c r="H208" s="201"/>
      <c r="I208" s="197"/>
      <c r="J208" s="197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</row>
    <row r="209" spans="1:23" x14ac:dyDescent="0.2">
      <c r="A209" s="182"/>
      <c r="B209" s="182"/>
      <c r="C209" s="182"/>
      <c r="D209" s="182"/>
      <c r="E209" s="201"/>
      <c r="F209" s="202"/>
      <c r="G209" s="201"/>
      <c r="H209" s="201"/>
      <c r="I209" s="197"/>
      <c r="J209" s="197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</row>
    <row r="210" spans="1:23" x14ac:dyDescent="0.2">
      <c r="Q210" s="182"/>
      <c r="R210" s="182"/>
      <c r="S210" s="182"/>
      <c r="T210" s="182"/>
      <c r="U210" s="182"/>
      <c r="V210" s="182"/>
      <c r="W210" s="182"/>
    </row>
  </sheetData>
  <sheetProtection sheet="1" selectLockedCells="1"/>
  <mergeCells count="2">
    <mergeCell ref="A1:B1"/>
    <mergeCell ref="I7:J7"/>
  </mergeCells>
  <pageMargins left="0.7" right="0.7" top="0.75" bottom="0.75" header="0.3" footer="0.3"/>
  <pageSetup paperSize="9" orientation="portrait" r:id="rId1"/>
  <ignoredErrors>
    <ignoredError sqref="C10:C199 D10:D199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09"/>
  <sheetViews>
    <sheetView zoomScale="75" zoomScaleNormal="75" workbookViewId="0">
      <pane xSplit="2" topLeftCell="D1" activePane="topRight" state="frozen"/>
      <selection pane="topRight" activeCell="D12" sqref="D12"/>
    </sheetView>
  </sheetViews>
  <sheetFormatPr baseColWidth="10" defaultRowHeight="12.75" x14ac:dyDescent="0.2"/>
  <cols>
    <col min="1" max="1" width="11.42578125" style="4"/>
    <col min="2" max="2" width="45.7109375" style="4" customWidth="1"/>
    <col min="3" max="80" width="15" style="4" customWidth="1"/>
    <col min="81" max="16384" width="11.42578125" style="4"/>
  </cols>
  <sheetData>
    <row r="1" spans="1:87" ht="47.25" customHeight="1" x14ac:dyDescent="0.2">
      <c r="A1" s="247" t="s">
        <v>48</v>
      </c>
      <c r="B1" s="247"/>
      <c r="C1" s="203"/>
      <c r="D1" s="203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</row>
    <row r="2" spans="1:87" ht="15.75" hidden="1" customHeight="1" x14ac:dyDescent="0.5">
      <c r="A2" s="182"/>
      <c r="B2" s="183"/>
      <c r="C2" s="183"/>
      <c r="D2" s="183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</row>
    <row r="3" spans="1:87" ht="16.5" customHeight="1" x14ac:dyDescent="0.2">
      <c r="A3" s="182"/>
      <c r="B3" s="182"/>
      <c r="C3" s="182"/>
      <c r="D3" s="182"/>
      <c r="E3" s="187"/>
      <c r="F3" s="186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</row>
    <row r="4" spans="1:87" ht="16.5" customHeight="1" x14ac:dyDescent="0.2">
      <c r="A4" s="182"/>
      <c r="B4" s="182"/>
      <c r="C4" s="182"/>
      <c r="D4" s="182"/>
      <c r="E4" s="188"/>
      <c r="F4" s="186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</row>
    <row r="5" spans="1:87" ht="16.5" customHeight="1" x14ac:dyDescent="0.2">
      <c r="A5" s="182"/>
      <c r="B5" s="182"/>
      <c r="C5" s="182"/>
      <c r="D5" s="182"/>
      <c r="E5" s="189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</row>
    <row r="6" spans="1:87" ht="16.5" customHeight="1" x14ac:dyDescent="0.2">
      <c r="A6" s="182"/>
      <c r="B6" s="182"/>
      <c r="C6" s="182"/>
      <c r="D6" s="182"/>
      <c r="E6" s="188"/>
      <c r="F6" s="181"/>
      <c r="G6" s="181"/>
      <c r="H6" s="181"/>
      <c r="I6" s="181"/>
      <c r="J6" s="181"/>
      <c r="K6" s="181"/>
      <c r="L6" s="181"/>
      <c r="M6" s="181"/>
      <c r="N6" s="182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</row>
    <row r="7" spans="1:87" ht="57" customHeight="1" thickBot="1" x14ac:dyDescent="0.55000000000000004">
      <c r="A7" s="182"/>
      <c r="B7" s="183"/>
      <c r="C7" s="183"/>
      <c r="D7" s="183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</row>
    <row r="8" spans="1:87" s="7" customFormat="1" ht="16.5" thickBot="1" x14ac:dyDescent="0.3">
      <c r="A8" s="104" t="s">
        <v>45</v>
      </c>
      <c r="B8" s="116" t="s">
        <v>1</v>
      </c>
      <c r="C8" s="240" t="s">
        <v>40</v>
      </c>
      <c r="D8" s="241"/>
      <c r="E8" s="241"/>
      <c r="F8" s="241"/>
      <c r="G8" s="241"/>
      <c r="H8" s="242"/>
      <c r="I8" s="237" t="s">
        <v>4</v>
      </c>
      <c r="J8" s="238"/>
      <c r="K8" s="238"/>
      <c r="L8" s="238"/>
      <c r="M8" s="238"/>
      <c r="N8" s="239"/>
      <c r="O8" s="237" t="s">
        <v>5</v>
      </c>
      <c r="P8" s="238"/>
      <c r="Q8" s="238"/>
      <c r="R8" s="238"/>
      <c r="S8" s="238"/>
      <c r="T8" s="239"/>
      <c r="U8" s="237" t="s">
        <v>6</v>
      </c>
      <c r="V8" s="238"/>
      <c r="W8" s="238"/>
      <c r="X8" s="238"/>
      <c r="Y8" s="238"/>
      <c r="Z8" s="239"/>
      <c r="AA8" s="237" t="s">
        <v>7</v>
      </c>
      <c r="AB8" s="238"/>
      <c r="AC8" s="238"/>
      <c r="AD8" s="238"/>
      <c r="AE8" s="238"/>
      <c r="AF8" s="239"/>
      <c r="AG8" s="237" t="s">
        <v>8</v>
      </c>
      <c r="AH8" s="238"/>
      <c r="AI8" s="238"/>
      <c r="AJ8" s="238"/>
      <c r="AK8" s="238"/>
      <c r="AL8" s="239"/>
      <c r="AM8" s="237" t="s">
        <v>9</v>
      </c>
      <c r="AN8" s="238"/>
      <c r="AO8" s="238"/>
      <c r="AP8" s="238"/>
      <c r="AQ8" s="238"/>
      <c r="AR8" s="239"/>
      <c r="AS8" s="237" t="s">
        <v>10</v>
      </c>
      <c r="AT8" s="238"/>
      <c r="AU8" s="238"/>
      <c r="AV8" s="238"/>
      <c r="AW8" s="238"/>
      <c r="AX8" s="239"/>
      <c r="AY8" s="237" t="s">
        <v>11</v>
      </c>
      <c r="AZ8" s="238"/>
      <c r="BA8" s="238"/>
      <c r="BB8" s="238"/>
      <c r="BC8" s="238"/>
      <c r="BD8" s="239"/>
      <c r="BE8" s="237" t="s">
        <v>12</v>
      </c>
      <c r="BF8" s="238"/>
      <c r="BG8" s="238"/>
      <c r="BH8" s="238"/>
      <c r="BI8" s="238"/>
      <c r="BJ8" s="239"/>
      <c r="BK8" s="237" t="s">
        <v>13</v>
      </c>
      <c r="BL8" s="238"/>
      <c r="BM8" s="238"/>
      <c r="BN8" s="238"/>
      <c r="BO8" s="238"/>
      <c r="BP8" s="239"/>
      <c r="BQ8" s="237" t="s">
        <v>14</v>
      </c>
      <c r="BR8" s="238"/>
      <c r="BS8" s="238"/>
      <c r="BT8" s="238"/>
      <c r="BU8" s="238"/>
      <c r="BV8" s="239"/>
      <c r="BW8" s="234" t="s">
        <v>3</v>
      </c>
      <c r="BX8" s="235"/>
      <c r="BY8" s="235"/>
      <c r="BZ8" s="235"/>
      <c r="CA8" s="235"/>
      <c r="CB8" s="236"/>
      <c r="CC8" s="190"/>
      <c r="CD8" s="190"/>
      <c r="CE8" s="190"/>
      <c r="CF8" s="190"/>
      <c r="CG8" s="190"/>
      <c r="CH8" s="190"/>
      <c r="CI8" s="190"/>
    </row>
    <row r="9" spans="1:87" ht="70.5" customHeight="1" thickBot="1" x14ac:dyDescent="0.25">
      <c r="A9" s="95"/>
      <c r="B9" s="117"/>
      <c r="C9" s="122" t="s">
        <v>79</v>
      </c>
      <c r="D9" s="123" t="s">
        <v>80</v>
      </c>
      <c r="E9" s="106" t="s">
        <v>52</v>
      </c>
      <c r="F9" s="106" t="s">
        <v>50</v>
      </c>
      <c r="G9" s="107" t="s">
        <v>51</v>
      </c>
      <c r="H9" s="132" t="s">
        <v>57</v>
      </c>
      <c r="I9" s="122" t="s">
        <v>79</v>
      </c>
      <c r="J9" s="123" t="s">
        <v>80</v>
      </c>
      <c r="K9" s="106" t="s">
        <v>52</v>
      </c>
      <c r="L9" s="106" t="s">
        <v>50</v>
      </c>
      <c r="M9" s="107" t="s">
        <v>51</v>
      </c>
      <c r="N9" s="108" t="s">
        <v>57</v>
      </c>
      <c r="O9" s="122" t="s">
        <v>79</v>
      </c>
      <c r="P9" s="123" t="s">
        <v>80</v>
      </c>
      <c r="Q9" s="137" t="s">
        <v>49</v>
      </c>
      <c r="R9" s="106" t="s">
        <v>50</v>
      </c>
      <c r="S9" s="107" t="s">
        <v>51</v>
      </c>
      <c r="T9" s="108" t="s">
        <v>57</v>
      </c>
      <c r="U9" s="122" t="s">
        <v>79</v>
      </c>
      <c r="V9" s="123" t="s">
        <v>80</v>
      </c>
      <c r="W9" s="137" t="s">
        <v>49</v>
      </c>
      <c r="X9" s="106" t="s">
        <v>50</v>
      </c>
      <c r="Y9" s="107" t="s">
        <v>51</v>
      </c>
      <c r="Z9" s="108" t="s">
        <v>57</v>
      </c>
      <c r="AA9" s="122" t="s">
        <v>79</v>
      </c>
      <c r="AB9" s="123" t="s">
        <v>80</v>
      </c>
      <c r="AC9" s="137" t="s">
        <v>49</v>
      </c>
      <c r="AD9" s="106" t="s">
        <v>50</v>
      </c>
      <c r="AE9" s="107" t="s">
        <v>51</v>
      </c>
      <c r="AF9" s="108" t="s">
        <v>57</v>
      </c>
      <c r="AG9" s="122" t="s">
        <v>79</v>
      </c>
      <c r="AH9" s="123" t="s">
        <v>80</v>
      </c>
      <c r="AI9" s="137" t="s">
        <v>49</v>
      </c>
      <c r="AJ9" s="106" t="s">
        <v>50</v>
      </c>
      <c r="AK9" s="107" t="s">
        <v>51</v>
      </c>
      <c r="AL9" s="108" t="s">
        <v>57</v>
      </c>
      <c r="AM9" s="122" t="s">
        <v>79</v>
      </c>
      <c r="AN9" s="123" t="s">
        <v>80</v>
      </c>
      <c r="AO9" s="137" t="s">
        <v>49</v>
      </c>
      <c r="AP9" s="106" t="s">
        <v>50</v>
      </c>
      <c r="AQ9" s="107" t="s">
        <v>51</v>
      </c>
      <c r="AR9" s="108" t="s">
        <v>57</v>
      </c>
      <c r="AS9" s="122" t="s">
        <v>79</v>
      </c>
      <c r="AT9" s="123" t="s">
        <v>80</v>
      </c>
      <c r="AU9" s="137" t="s">
        <v>49</v>
      </c>
      <c r="AV9" s="106" t="s">
        <v>50</v>
      </c>
      <c r="AW9" s="107" t="s">
        <v>51</v>
      </c>
      <c r="AX9" s="108" t="s">
        <v>57</v>
      </c>
      <c r="AY9" s="122" t="s">
        <v>79</v>
      </c>
      <c r="AZ9" s="123" t="s">
        <v>80</v>
      </c>
      <c r="BA9" s="137" t="s">
        <v>49</v>
      </c>
      <c r="BB9" s="106" t="s">
        <v>50</v>
      </c>
      <c r="BC9" s="107" t="s">
        <v>51</v>
      </c>
      <c r="BD9" s="108" t="s">
        <v>57</v>
      </c>
      <c r="BE9" s="122" t="s">
        <v>79</v>
      </c>
      <c r="BF9" s="123" t="s">
        <v>80</v>
      </c>
      <c r="BG9" s="137" t="s">
        <v>49</v>
      </c>
      <c r="BH9" s="106" t="s">
        <v>50</v>
      </c>
      <c r="BI9" s="107" t="s">
        <v>51</v>
      </c>
      <c r="BJ9" s="108" t="s">
        <v>57</v>
      </c>
      <c r="BK9" s="122" t="s">
        <v>79</v>
      </c>
      <c r="BL9" s="123" t="s">
        <v>80</v>
      </c>
      <c r="BM9" s="137" t="s">
        <v>49</v>
      </c>
      <c r="BN9" s="106" t="s">
        <v>50</v>
      </c>
      <c r="BO9" s="107" t="s">
        <v>51</v>
      </c>
      <c r="BP9" s="108" t="s">
        <v>57</v>
      </c>
      <c r="BQ9" s="122" t="s">
        <v>79</v>
      </c>
      <c r="BR9" s="123" t="s">
        <v>80</v>
      </c>
      <c r="BS9" s="137" t="s">
        <v>49</v>
      </c>
      <c r="BT9" s="106" t="s">
        <v>50</v>
      </c>
      <c r="BU9" s="107" t="s">
        <v>51</v>
      </c>
      <c r="BV9" s="108" t="s">
        <v>57</v>
      </c>
      <c r="BW9" s="111" t="s">
        <v>79</v>
      </c>
      <c r="BX9" s="139" t="s">
        <v>80</v>
      </c>
      <c r="BY9" s="109" t="s">
        <v>52</v>
      </c>
      <c r="BZ9" s="110" t="s">
        <v>50</v>
      </c>
      <c r="CA9" s="111" t="s">
        <v>53</v>
      </c>
      <c r="CB9" s="111" t="s">
        <v>56</v>
      </c>
      <c r="CC9" s="182"/>
      <c r="CD9" s="182"/>
      <c r="CE9" s="182"/>
      <c r="CF9" s="182"/>
      <c r="CG9" s="182"/>
      <c r="CH9" s="182"/>
      <c r="CI9" s="182"/>
    </row>
    <row r="10" spans="1:87" ht="15" x14ac:dyDescent="0.2">
      <c r="A10" s="118">
        <f>'Innberetning innholdstjenester'!A10</f>
        <v>0</v>
      </c>
      <c r="B10" s="119">
        <f>'Innberetning innholdstjenester'!B10</f>
        <v>0</v>
      </c>
      <c r="C10" s="218"/>
      <c r="D10" s="219"/>
      <c r="E10" s="217">
        <f>C10+D10</f>
        <v>0</v>
      </c>
      <c r="F10" s="112">
        <f>IF(((E10-1000)&gt;0),(E10-1000),0)</f>
        <v>0</v>
      </c>
      <c r="G10" s="113"/>
      <c r="H10" s="225">
        <f>IF((F10-G10)&gt;0,(F10-G10),0)</f>
        <v>0</v>
      </c>
      <c r="I10" s="133"/>
      <c r="J10" s="130"/>
      <c r="K10" s="112">
        <f>I10+J10</f>
        <v>0</v>
      </c>
      <c r="L10" s="112">
        <f t="shared" ref="L10:L41" si="0">IF(((E10+K10-1000)&gt;0),((E10+K10-1000)-F10),0)</f>
        <v>0</v>
      </c>
      <c r="M10" s="113"/>
      <c r="N10" s="131">
        <f>IF((L10-M10)&gt;0,(L10-M10),0)</f>
        <v>0</v>
      </c>
      <c r="O10" s="20"/>
      <c r="P10" s="84"/>
      <c r="Q10" s="112">
        <f>O10+P10</f>
        <v>0</v>
      </c>
      <c r="R10" s="69">
        <f t="shared" ref="R10:R41" si="1">IF(((E10+K10+O10-1000)&gt;0),(E10+K10+O10-1000-F10-L10),0)</f>
        <v>0</v>
      </c>
      <c r="S10" s="55"/>
      <c r="T10" s="70">
        <f>IF((R10-S10)&gt;0,(R10-S10),0)</f>
        <v>0</v>
      </c>
      <c r="U10" s="20"/>
      <c r="V10" s="84"/>
      <c r="W10" s="112">
        <f>U10+V10</f>
        <v>0</v>
      </c>
      <c r="X10" s="69">
        <f t="shared" ref="X10:X41" si="2">IF(((E10+K10+O10+U10-1000)&gt;0),(E10+K10+O10+U10-1000-F10-L10-R10),0)</f>
        <v>0</v>
      </c>
      <c r="Y10" s="55"/>
      <c r="Z10" s="70">
        <f>IF((X10-Y10)&gt;0,(X10-Y10),0)</f>
        <v>0</v>
      </c>
      <c r="AA10" s="20"/>
      <c r="AB10" s="84"/>
      <c r="AC10" s="112">
        <f>AA10+AB10</f>
        <v>0</v>
      </c>
      <c r="AD10" s="69">
        <f t="shared" ref="AD10:AD41" si="3">IF(((E10+K10+O10+U10+AA10-1000)&gt;0),(E10+K10+O10+U10+AA10-1000-F10-L10-R10-X10),0)</f>
        <v>0</v>
      </c>
      <c r="AE10" s="55"/>
      <c r="AF10" s="70">
        <f>IF((AD10-AE10)&gt;0,(AD10-AE10),0)</f>
        <v>0</v>
      </c>
      <c r="AG10" s="20"/>
      <c r="AH10" s="84"/>
      <c r="AI10" s="112">
        <f>AG10+AH10</f>
        <v>0</v>
      </c>
      <c r="AJ10" s="69">
        <f t="shared" ref="AJ10:AJ41" si="4">IF(((E10+K10+O10+U10+AA10+AG10-1000)&gt;0),(E10+K10+O10+U10+AA10+AG10-1000-F10-L10-R10-X10-AD10),0)</f>
        <v>0</v>
      </c>
      <c r="AK10" s="55"/>
      <c r="AL10" s="70">
        <f>IF((AJ10-AK10)&gt;0,(AJ10-AK10),0)</f>
        <v>0</v>
      </c>
      <c r="AM10" s="20"/>
      <c r="AN10" s="84"/>
      <c r="AO10" s="112">
        <f>AM10+AN10</f>
        <v>0</v>
      </c>
      <c r="AP10" s="69">
        <f t="shared" ref="AP10:AP41" si="5">IF(((E10+K10+O10+U10+AA10+AG10+AM10-1000)&gt;0),(E10+K10+O10+U10+AA10+AG10+AM10-1000-F10-L10-R10-X10-AD10-AJ10),0)</f>
        <v>0</v>
      </c>
      <c r="AQ10" s="55"/>
      <c r="AR10" s="70">
        <f>IF((AP10-AQ10)&gt;0,(AP10-AQ10),0)</f>
        <v>0</v>
      </c>
      <c r="AS10" s="20"/>
      <c r="AT10" s="84"/>
      <c r="AU10" s="112">
        <f>AS10+AT10</f>
        <v>0</v>
      </c>
      <c r="AV10" s="69">
        <f t="shared" ref="AV10:AV41" si="6">IF(((E10+K10+O10+U10+AA10+AG10+AM10+AS10-1000)&gt;0),(E10+K10+O10+U10+AA10+AG10+AM10+AS10-1000-F10-L10-R10-X10-AD10-AJ10-AP10),0)</f>
        <v>0</v>
      </c>
      <c r="AW10" s="55"/>
      <c r="AX10" s="70">
        <f>IF((AV10-AW10)&gt;0,(AV10-AW10),0)</f>
        <v>0</v>
      </c>
      <c r="AY10" s="20"/>
      <c r="AZ10" s="84"/>
      <c r="BA10" s="112">
        <f>AY10+AZ10</f>
        <v>0</v>
      </c>
      <c r="BB10" s="69">
        <f t="shared" ref="BB10:BB41" si="7">IF(((E10+K10+O10+U10+AA10+AG10+AM10+AS10+AY10-1000)&gt;0),(E10+K10+O10+U10+AA10+AG10+AM10+AS10+AY10-1000-F10-L10-R10-X10-AD10-AJ10-AP10-AV10),0)</f>
        <v>0</v>
      </c>
      <c r="BC10" s="55"/>
      <c r="BD10" s="70">
        <f>IF((BB10-BC10)&gt;0,(BB10-BC10),0)</f>
        <v>0</v>
      </c>
      <c r="BE10" s="20"/>
      <c r="BF10" s="84"/>
      <c r="BG10" s="112">
        <f>BE10+BF10</f>
        <v>0</v>
      </c>
      <c r="BH10" s="69">
        <f t="shared" ref="BH10:BH41" si="8">IF(((E10+K10+O10+U10+AA10+AG10+AM10+AS10+AY10+BE10-1000)&gt;0),(E10+K10+O10+U10+AA10+AG10+AM10+AS10+AY10+BE10-1000-F10-L10-R10-X10-AD10-AJ10-AP10-AV10-BB10),0)</f>
        <v>0</v>
      </c>
      <c r="BI10" s="55"/>
      <c r="BJ10" s="70">
        <f>IF((BH10-BI10)&gt;0,(BH10-BI10),0)</f>
        <v>0</v>
      </c>
      <c r="BK10" s="20"/>
      <c r="BL10" s="84"/>
      <c r="BM10" s="112">
        <f>BK10+BL10</f>
        <v>0</v>
      </c>
      <c r="BN10" s="69">
        <f t="shared" ref="BN10:BN41" si="9">IF(((E10+K10+O10+U10+AA10+AG10+AM10+AS10+AY10+BE10+BK10-1000)&gt;0),(E10+K10+O10+U10+AA10+AG10+AM10+AS10+AY10+BE10+BK10-1000-F10-L10-R10-X10-AD10-AJ10-AP10-AV10-BB10-BH10),0)</f>
        <v>0</v>
      </c>
      <c r="BO10" s="55"/>
      <c r="BP10" s="70">
        <f>IF((BN10-BO10)&gt;0,(BN10-BO10),0)</f>
        <v>0</v>
      </c>
      <c r="BQ10" s="20"/>
      <c r="BR10" s="84"/>
      <c r="BS10" s="112">
        <f>BQ10+BR10</f>
        <v>0</v>
      </c>
      <c r="BT10" s="69">
        <f t="shared" ref="BT10:BT41" si="10">IF(((E10+K10+O10+U10+AA10+AG10+AM10+AS10+AY10+BE10+BK10+BQ10-1000)&gt;0),(E10+K10+O10+U10+AA10+AG10+AM10+AS10+AY10+BE10+BK10+BQ10-1000-F10-L10-R10-X10-AD10-AJ10-AP10-AV10-BB10-BH10-BN10),0)</f>
        <v>0</v>
      </c>
      <c r="BU10" s="55"/>
      <c r="BV10" s="70">
        <f>IF((BT10-BU10)&gt;0,(BT10-BU10),0)</f>
        <v>0</v>
      </c>
      <c r="BW10" s="138">
        <f>SUM(C10,I10,O10,U10,AA10,AG10,AM10,AS10,AY10,BE10,BK10,BQ10)</f>
        <v>0</v>
      </c>
      <c r="BX10" s="138">
        <f>SUM(D10,J10,P10,V10,AB10,AH10,AN10,AT10,AZ10,BF10,BL10,BR10)</f>
        <v>0</v>
      </c>
      <c r="BY10" s="63">
        <f>BW10+BX10</f>
        <v>0</v>
      </c>
      <c r="BZ10" s="63">
        <f t="shared" ref="BZ10:BZ41" si="11">IF(BY10&lt;1000,0,(BY10-1000))</f>
        <v>0</v>
      </c>
      <c r="CA10" s="63">
        <f t="shared" ref="CA10:CA41" si="12">SUM(BU10,BO10,BI10,BC10,AW10,AQ10,AK10,AE10,Y10,S10,M10,G10)</f>
        <v>0</v>
      </c>
      <c r="CB10" s="77">
        <f>IF((BZ10-CA10)&gt;0,(BZ10-CA10),0)</f>
        <v>0</v>
      </c>
      <c r="CC10" s="182"/>
      <c r="CD10" s="182"/>
      <c r="CE10" s="182"/>
      <c r="CF10" s="182"/>
      <c r="CG10" s="182"/>
      <c r="CH10" s="182"/>
      <c r="CI10" s="182"/>
    </row>
    <row r="11" spans="1:87" ht="15" x14ac:dyDescent="0.2">
      <c r="A11" s="118">
        <f>'Innberetning innholdstjenester'!A11</f>
        <v>0</v>
      </c>
      <c r="B11" s="120">
        <f>'Innberetning innholdstjenester'!B11</f>
        <v>0</v>
      </c>
      <c r="C11" s="220"/>
      <c r="D11" s="221"/>
      <c r="E11" s="217">
        <f t="shared" ref="E11:E74" si="13">C11+D11</f>
        <v>0</v>
      </c>
      <c r="F11" s="69">
        <f t="shared" ref="F11:F74" si="14">IF(((E11-1000)&gt;0),(E11-1000),0)</f>
        <v>0</v>
      </c>
      <c r="G11" s="55"/>
      <c r="H11" s="226">
        <f>IF((F11-G11)&gt;0,(F11-G11),0)</f>
        <v>0</v>
      </c>
      <c r="I11" s="134"/>
      <c r="J11" s="125"/>
      <c r="K11" s="112">
        <f t="shared" ref="K11:K74" si="15">I11+J11</f>
        <v>0</v>
      </c>
      <c r="L11" s="69">
        <f t="shared" si="0"/>
        <v>0</v>
      </c>
      <c r="M11" s="55"/>
      <c r="N11" s="70">
        <f t="shared" ref="N11:N74" si="16">IF((L11-M11)&gt;0,(L11-M11),0)</f>
        <v>0</v>
      </c>
      <c r="O11" s="20"/>
      <c r="P11" s="84"/>
      <c r="Q11" s="112">
        <f t="shared" ref="Q11:Q74" si="17">O11+P11</f>
        <v>0</v>
      </c>
      <c r="R11" s="69">
        <f t="shared" si="1"/>
        <v>0</v>
      </c>
      <c r="S11" s="55"/>
      <c r="T11" s="70">
        <f t="shared" ref="T11:T74" si="18">IF((R11-S11)&gt;0,(R11-S11),0)</f>
        <v>0</v>
      </c>
      <c r="U11" s="20"/>
      <c r="V11" s="84"/>
      <c r="W11" s="112">
        <f t="shared" ref="W11:W74" si="19">U11+V11</f>
        <v>0</v>
      </c>
      <c r="X11" s="69">
        <f t="shared" si="2"/>
        <v>0</v>
      </c>
      <c r="Y11" s="55"/>
      <c r="Z11" s="70">
        <f t="shared" ref="Z11:Z74" si="20">IF((X11-Y11)&gt;0,(X11-Y11),0)</f>
        <v>0</v>
      </c>
      <c r="AA11" s="20"/>
      <c r="AB11" s="84"/>
      <c r="AC11" s="112">
        <f t="shared" ref="AC11:AC74" si="21">AA11+AB11</f>
        <v>0</v>
      </c>
      <c r="AD11" s="69">
        <f t="shared" si="3"/>
        <v>0</v>
      </c>
      <c r="AE11" s="55"/>
      <c r="AF11" s="70">
        <f t="shared" ref="AF11:AF74" si="22">IF((AD11-AE11)&gt;0,(AD11-AE11),0)</f>
        <v>0</v>
      </c>
      <c r="AG11" s="20"/>
      <c r="AH11" s="84"/>
      <c r="AI11" s="112">
        <f t="shared" ref="AI11:AI74" si="23">AG11+AH11</f>
        <v>0</v>
      </c>
      <c r="AJ11" s="69">
        <f t="shared" si="4"/>
        <v>0</v>
      </c>
      <c r="AK11" s="55"/>
      <c r="AL11" s="70">
        <f t="shared" ref="AL11:AL74" si="24">IF((AJ11-AK11)&gt;0,(AJ11-AK11),0)</f>
        <v>0</v>
      </c>
      <c r="AM11" s="20"/>
      <c r="AN11" s="84"/>
      <c r="AO11" s="112">
        <f t="shared" ref="AO11:AO74" si="25">AM11+AN11</f>
        <v>0</v>
      </c>
      <c r="AP11" s="69">
        <f t="shared" si="5"/>
        <v>0</v>
      </c>
      <c r="AQ11" s="55"/>
      <c r="AR11" s="70">
        <f t="shared" ref="AR11:AR74" si="26">IF((AP11-AQ11)&gt;0,(AP11-AQ11),0)</f>
        <v>0</v>
      </c>
      <c r="AS11" s="20"/>
      <c r="AT11" s="84"/>
      <c r="AU11" s="112">
        <f t="shared" ref="AU11:AU74" si="27">AS11+AT11</f>
        <v>0</v>
      </c>
      <c r="AV11" s="69">
        <f t="shared" si="6"/>
        <v>0</v>
      </c>
      <c r="AW11" s="55"/>
      <c r="AX11" s="70">
        <f t="shared" ref="AX11:AX74" si="28">IF((AV11-AW11)&gt;0,(AV11-AW11),0)</f>
        <v>0</v>
      </c>
      <c r="AY11" s="20"/>
      <c r="AZ11" s="84"/>
      <c r="BA11" s="112">
        <f t="shared" ref="BA11:BA74" si="29">AY11+AZ11</f>
        <v>0</v>
      </c>
      <c r="BB11" s="69">
        <f t="shared" si="7"/>
        <v>0</v>
      </c>
      <c r="BC11" s="55"/>
      <c r="BD11" s="70">
        <f t="shared" ref="BD11:BD74" si="30">IF((BB11-BC11)&gt;0,(BB11-BC11),0)</f>
        <v>0</v>
      </c>
      <c r="BE11" s="20"/>
      <c r="BF11" s="84"/>
      <c r="BG11" s="112">
        <f t="shared" ref="BG11:BG74" si="31">BE11+BF11</f>
        <v>0</v>
      </c>
      <c r="BH11" s="69">
        <f t="shared" si="8"/>
        <v>0</v>
      </c>
      <c r="BI11" s="55"/>
      <c r="BJ11" s="70">
        <f t="shared" ref="BJ11:BJ74" si="32">IF((BH11-BI11)&gt;0,(BH11-BI11),0)</f>
        <v>0</v>
      </c>
      <c r="BK11" s="20"/>
      <c r="BL11" s="84"/>
      <c r="BM11" s="112">
        <f t="shared" ref="BM11:BM74" si="33">BK11+BL11</f>
        <v>0</v>
      </c>
      <c r="BN11" s="69">
        <f t="shared" si="9"/>
        <v>0</v>
      </c>
      <c r="BO11" s="55"/>
      <c r="BP11" s="70">
        <f t="shared" ref="BP11:BP74" si="34">IF((BN11-BO11)&gt;0,(BN11-BO11),0)</f>
        <v>0</v>
      </c>
      <c r="BQ11" s="20"/>
      <c r="BR11" s="84"/>
      <c r="BS11" s="112">
        <f t="shared" ref="BS11:BS74" si="35">BQ11+BR11</f>
        <v>0</v>
      </c>
      <c r="BT11" s="69">
        <f t="shared" si="10"/>
        <v>0</v>
      </c>
      <c r="BU11" s="55"/>
      <c r="BV11" s="70">
        <f t="shared" ref="BV11:BV74" si="36">IF((BT11-BU11)&gt;0,(BT11-BU11),0)</f>
        <v>0</v>
      </c>
      <c r="BW11" s="138">
        <f t="shared" ref="BW11:BW74" si="37">SUM(C11,I11,O11,U11,AA11,AG11,AM11,AS11,AY11,BE11,BK11,BQ11)</f>
        <v>0</v>
      </c>
      <c r="BX11" s="138">
        <f t="shared" ref="BX11:BX74" si="38">SUM(D11,J11,P11,V11,AB11,AH11,AN11,AT11,AZ11,BF11,BL11,BR11)</f>
        <v>0</v>
      </c>
      <c r="BY11" s="63">
        <f t="shared" ref="BY11:BY74" si="39">BW11+BX11</f>
        <v>0</v>
      </c>
      <c r="BZ11" s="63">
        <f t="shared" si="11"/>
        <v>0</v>
      </c>
      <c r="CA11" s="63">
        <f t="shared" si="12"/>
        <v>0</v>
      </c>
      <c r="CB11" s="78">
        <f t="shared" ref="CB11:CB74" si="40">IF((BZ11-CA11)&gt;0,(BZ11-CA11),0)</f>
        <v>0</v>
      </c>
      <c r="CC11" s="182"/>
      <c r="CD11" s="182"/>
      <c r="CE11" s="182"/>
      <c r="CF11" s="182"/>
      <c r="CG11" s="182"/>
      <c r="CH11" s="182"/>
      <c r="CI11" s="182"/>
    </row>
    <row r="12" spans="1:87" ht="15" x14ac:dyDescent="0.2">
      <c r="A12" s="118">
        <f>'Innberetning innholdstjenester'!A12</f>
        <v>0</v>
      </c>
      <c r="B12" s="120">
        <f>'Innberetning innholdstjenester'!B12</f>
        <v>0</v>
      </c>
      <c r="C12" s="220"/>
      <c r="D12" s="221"/>
      <c r="E12" s="217">
        <f t="shared" si="13"/>
        <v>0</v>
      </c>
      <c r="F12" s="69">
        <f t="shared" si="14"/>
        <v>0</v>
      </c>
      <c r="G12" s="55"/>
      <c r="H12" s="226">
        <f t="shared" ref="H12:H74" si="41">IF((F12-G12)&gt;0,(F12-G12),0)</f>
        <v>0</v>
      </c>
      <c r="I12" s="134"/>
      <c r="J12" s="125"/>
      <c r="K12" s="112">
        <f t="shared" si="15"/>
        <v>0</v>
      </c>
      <c r="L12" s="69">
        <f t="shared" si="0"/>
        <v>0</v>
      </c>
      <c r="M12" s="55"/>
      <c r="N12" s="70">
        <f t="shared" si="16"/>
        <v>0</v>
      </c>
      <c r="O12" s="20"/>
      <c r="P12" s="84"/>
      <c r="Q12" s="112">
        <f t="shared" si="17"/>
        <v>0</v>
      </c>
      <c r="R12" s="69">
        <f t="shared" si="1"/>
        <v>0</v>
      </c>
      <c r="S12" s="55"/>
      <c r="T12" s="70">
        <f t="shared" si="18"/>
        <v>0</v>
      </c>
      <c r="U12" s="20"/>
      <c r="V12" s="84"/>
      <c r="W12" s="112">
        <f t="shared" si="19"/>
        <v>0</v>
      </c>
      <c r="X12" s="69">
        <f t="shared" si="2"/>
        <v>0</v>
      </c>
      <c r="Y12" s="55"/>
      <c r="Z12" s="70">
        <f t="shared" si="20"/>
        <v>0</v>
      </c>
      <c r="AA12" s="20"/>
      <c r="AB12" s="84"/>
      <c r="AC12" s="112">
        <f t="shared" si="21"/>
        <v>0</v>
      </c>
      <c r="AD12" s="69">
        <f t="shared" si="3"/>
        <v>0</v>
      </c>
      <c r="AE12" s="55"/>
      <c r="AF12" s="70">
        <f t="shared" si="22"/>
        <v>0</v>
      </c>
      <c r="AG12" s="20"/>
      <c r="AH12" s="84"/>
      <c r="AI12" s="112">
        <f t="shared" si="23"/>
        <v>0</v>
      </c>
      <c r="AJ12" s="69">
        <f t="shared" si="4"/>
        <v>0</v>
      </c>
      <c r="AK12" s="55"/>
      <c r="AL12" s="70">
        <f t="shared" si="24"/>
        <v>0</v>
      </c>
      <c r="AM12" s="20"/>
      <c r="AN12" s="84"/>
      <c r="AO12" s="112">
        <f t="shared" si="25"/>
        <v>0</v>
      </c>
      <c r="AP12" s="69">
        <f t="shared" si="5"/>
        <v>0</v>
      </c>
      <c r="AQ12" s="55"/>
      <c r="AR12" s="70">
        <f t="shared" si="26"/>
        <v>0</v>
      </c>
      <c r="AS12" s="20"/>
      <c r="AT12" s="84"/>
      <c r="AU12" s="112">
        <f t="shared" si="27"/>
        <v>0</v>
      </c>
      <c r="AV12" s="69">
        <f t="shared" si="6"/>
        <v>0</v>
      </c>
      <c r="AW12" s="55"/>
      <c r="AX12" s="70">
        <f t="shared" si="28"/>
        <v>0</v>
      </c>
      <c r="AY12" s="20"/>
      <c r="AZ12" s="84"/>
      <c r="BA12" s="112">
        <f t="shared" si="29"/>
        <v>0</v>
      </c>
      <c r="BB12" s="69">
        <f t="shared" si="7"/>
        <v>0</v>
      </c>
      <c r="BC12" s="55"/>
      <c r="BD12" s="70">
        <f t="shared" si="30"/>
        <v>0</v>
      </c>
      <c r="BE12" s="20"/>
      <c r="BF12" s="84"/>
      <c r="BG12" s="112">
        <f t="shared" si="31"/>
        <v>0</v>
      </c>
      <c r="BH12" s="69">
        <f t="shared" si="8"/>
        <v>0</v>
      </c>
      <c r="BI12" s="55"/>
      <c r="BJ12" s="70">
        <f t="shared" si="32"/>
        <v>0</v>
      </c>
      <c r="BK12" s="20"/>
      <c r="BL12" s="84"/>
      <c r="BM12" s="112">
        <f t="shared" si="33"/>
        <v>0</v>
      </c>
      <c r="BN12" s="69">
        <f t="shared" si="9"/>
        <v>0</v>
      </c>
      <c r="BO12" s="55"/>
      <c r="BP12" s="70">
        <f t="shared" si="34"/>
        <v>0</v>
      </c>
      <c r="BQ12" s="20"/>
      <c r="BR12" s="84"/>
      <c r="BS12" s="112">
        <f t="shared" si="35"/>
        <v>0</v>
      </c>
      <c r="BT12" s="69">
        <f t="shared" si="10"/>
        <v>0</v>
      </c>
      <c r="BU12" s="55"/>
      <c r="BV12" s="70">
        <f t="shared" si="36"/>
        <v>0</v>
      </c>
      <c r="BW12" s="138">
        <f t="shared" si="37"/>
        <v>0</v>
      </c>
      <c r="BX12" s="138">
        <f t="shared" si="38"/>
        <v>0</v>
      </c>
      <c r="BY12" s="63">
        <f t="shared" si="39"/>
        <v>0</v>
      </c>
      <c r="BZ12" s="63">
        <f t="shared" si="11"/>
        <v>0</v>
      </c>
      <c r="CA12" s="63">
        <f t="shared" si="12"/>
        <v>0</v>
      </c>
      <c r="CB12" s="78">
        <f t="shared" si="40"/>
        <v>0</v>
      </c>
      <c r="CC12" s="182"/>
      <c r="CD12" s="182"/>
      <c r="CE12" s="182"/>
      <c r="CF12" s="182"/>
      <c r="CG12" s="182"/>
      <c r="CH12" s="182"/>
      <c r="CI12" s="182"/>
    </row>
    <row r="13" spans="1:87" ht="15" x14ac:dyDescent="0.2">
      <c r="A13" s="118">
        <f>'Innberetning innholdstjenester'!A13</f>
        <v>0</v>
      </c>
      <c r="B13" s="120">
        <f>'Innberetning innholdstjenester'!B13</f>
        <v>0</v>
      </c>
      <c r="C13" s="220"/>
      <c r="D13" s="221"/>
      <c r="E13" s="217">
        <f t="shared" si="13"/>
        <v>0</v>
      </c>
      <c r="F13" s="69">
        <f t="shared" si="14"/>
        <v>0</v>
      </c>
      <c r="G13" s="55"/>
      <c r="H13" s="226">
        <f t="shared" si="41"/>
        <v>0</v>
      </c>
      <c r="I13" s="134"/>
      <c r="J13" s="125"/>
      <c r="K13" s="112">
        <f t="shared" si="15"/>
        <v>0</v>
      </c>
      <c r="L13" s="69">
        <f t="shared" si="0"/>
        <v>0</v>
      </c>
      <c r="M13" s="55"/>
      <c r="N13" s="70">
        <f t="shared" si="16"/>
        <v>0</v>
      </c>
      <c r="O13" s="20"/>
      <c r="P13" s="84"/>
      <c r="Q13" s="112">
        <f t="shared" si="17"/>
        <v>0</v>
      </c>
      <c r="R13" s="69">
        <f t="shared" si="1"/>
        <v>0</v>
      </c>
      <c r="S13" s="55"/>
      <c r="T13" s="70">
        <f t="shared" si="18"/>
        <v>0</v>
      </c>
      <c r="U13" s="20"/>
      <c r="V13" s="84"/>
      <c r="W13" s="112">
        <f t="shared" si="19"/>
        <v>0</v>
      </c>
      <c r="X13" s="69">
        <f t="shared" si="2"/>
        <v>0</v>
      </c>
      <c r="Y13" s="55"/>
      <c r="Z13" s="70">
        <f t="shared" si="20"/>
        <v>0</v>
      </c>
      <c r="AA13" s="20"/>
      <c r="AB13" s="84"/>
      <c r="AC13" s="112">
        <f t="shared" si="21"/>
        <v>0</v>
      </c>
      <c r="AD13" s="69">
        <f t="shared" si="3"/>
        <v>0</v>
      </c>
      <c r="AE13" s="55"/>
      <c r="AF13" s="70">
        <f t="shared" si="22"/>
        <v>0</v>
      </c>
      <c r="AG13" s="20"/>
      <c r="AH13" s="84"/>
      <c r="AI13" s="112">
        <f t="shared" si="23"/>
        <v>0</v>
      </c>
      <c r="AJ13" s="69">
        <f t="shared" si="4"/>
        <v>0</v>
      </c>
      <c r="AK13" s="55"/>
      <c r="AL13" s="70">
        <f t="shared" si="24"/>
        <v>0</v>
      </c>
      <c r="AM13" s="20"/>
      <c r="AN13" s="84"/>
      <c r="AO13" s="112">
        <f t="shared" si="25"/>
        <v>0</v>
      </c>
      <c r="AP13" s="69">
        <f t="shared" si="5"/>
        <v>0</v>
      </c>
      <c r="AQ13" s="55"/>
      <c r="AR13" s="70">
        <f t="shared" si="26"/>
        <v>0</v>
      </c>
      <c r="AS13" s="20"/>
      <c r="AT13" s="84"/>
      <c r="AU13" s="112">
        <f t="shared" si="27"/>
        <v>0</v>
      </c>
      <c r="AV13" s="69">
        <f t="shared" si="6"/>
        <v>0</v>
      </c>
      <c r="AW13" s="55"/>
      <c r="AX13" s="70">
        <f t="shared" si="28"/>
        <v>0</v>
      </c>
      <c r="AY13" s="20"/>
      <c r="AZ13" s="84"/>
      <c r="BA13" s="112">
        <f t="shared" si="29"/>
        <v>0</v>
      </c>
      <c r="BB13" s="69">
        <f t="shared" si="7"/>
        <v>0</v>
      </c>
      <c r="BC13" s="55"/>
      <c r="BD13" s="70">
        <f t="shared" si="30"/>
        <v>0</v>
      </c>
      <c r="BE13" s="20"/>
      <c r="BF13" s="84"/>
      <c r="BG13" s="112">
        <f t="shared" si="31"/>
        <v>0</v>
      </c>
      <c r="BH13" s="69">
        <f t="shared" si="8"/>
        <v>0</v>
      </c>
      <c r="BI13" s="55"/>
      <c r="BJ13" s="70">
        <f t="shared" si="32"/>
        <v>0</v>
      </c>
      <c r="BK13" s="20"/>
      <c r="BL13" s="84"/>
      <c r="BM13" s="112">
        <f t="shared" si="33"/>
        <v>0</v>
      </c>
      <c r="BN13" s="69">
        <f t="shared" si="9"/>
        <v>0</v>
      </c>
      <c r="BO13" s="55"/>
      <c r="BP13" s="70">
        <f t="shared" si="34"/>
        <v>0</v>
      </c>
      <c r="BQ13" s="20"/>
      <c r="BR13" s="84"/>
      <c r="BS13" s="112">
        <f t="shared" si="35"/>
        <v>0</v>
      </c>
      <c r="BT13" s="69">
        <f t="shared" si="10"/>
        <v>0</v>
      </c>
      <c r="BU13" s="55"/>
      <c r="BV13" s="70">
        <f t="shared" si="36"/>
        <v>0</v>
      </c>
      <c r="BW13" s="138">
        <f t="shared" si="37"/>
        <v>0</v>
      </c>
      <c r="BX13" s="138">
        <f t="shared" si="38"/>
        <v>0</v>
      </c>
      <c r="BY13" s="63">
        <f t="shared" si="39"/>
        <v>0</v>
      </c>
      <c r="BZ13" s="63">
        <f t="shared" si="11"/>
        <v>0</v>
      </c>
      <c r="CA13" s="63">
        <f t="shared" si="12"/>
        <v>0</v>
      </c>
      <c r="CB13" s="78">
        <f t="shared" si="40"/>
        <v>0</v>
      </c>
      <c r="CC13" s="182"/>
      <c r="CD13" s="182"/>
      <c r="CE13" s="182"/>
      <c r="CF13" s="182"/>
      <c r="CG13" s="182"/>
      <c r="CH13" s="182"/>
      <c r="CI13" s="182"/>
    </row>
    <row r="14" spans="1:87" ht="15" x14ac:dyDescent="0.2">
      <c r="A14" s="118">
        <f>'Innberetning innholdstjenester'!A14</f>
        <v>0</v>
      </c>
      <c r="B14" s="120">
        <f>'Innberetning innholdstjenester'!B14</f>
        <v>0</v>
      </c>
      <c r="C14" s="220"/>
      <c r="D14" s="221"/>
      <c r="E14" s="217">
        <f t="shared" si="13"/>
        <v>0</v>
      </c>
      <c r="F14" s="69">
        <f t="shared" si="14"/>
        <v>0</v>
      </c>
      <c r="G14" s="55"/>
      <c r="H14" s="226">
        <f t="shared" si="41"/>
        <v>0</v>
      </c>
      <c r="I14" s="134"/>
      <c r="J14" s="125"/>
      <c r="K14" s="112">
        <f t="shared" si="15"/>
        <v>0</v>
      </c>
      <c r="L14" s="69">
        <f t="shared" si="0"/>
        <v>0</v>
      </c>
      <c r="M14" s="55"/>
      <c r="N14" s="70">
        <f t="shared" si="16"/>
        <v>0</v>
      </c>
      <c r="O14" s="20"/>
      <c r="P14" s="84"/>
      <c r="Q14" s="112">
        <f t="shared" si="17"/>
        <v>0</v>
      </c>
      <c r="R14" s="69">
        <f t="shared" si="1"/>
        <v>0</v>
      </c>
      <c r="S14" s="55"/>
      <c r="T14" s="70">
        <f t="shared" si="18"/>
        <v>0</v>
      </c>
      <c r="U14" s="20"/>
      <c r="V14" s="84"/>
      <c r="W14" s="112">
        <f t="shared" si="19"/>
        <v>0</v>
      </c>
      <c r="X14" s="69">
        <f t="shared" si="2"/>
        <v>0</v>
      </c>
      <c r="Y14" s="55"/>
      <c r="Z14" s="70">
        <f t="shared" si="20"/>
        <v>0</v>
      </c>
      <c r="AA14" s="20"/>
      <c r="AB14" s="84"/>
      <c r="AC14" s="112">
        <f t="shared" si="21"/>
        <v>0</v>
      </c>
      <c r="AD14" s="69">
        <f t="shared" si="3"/>
        <v>0</v>
      </c>
      <c r="AE14" s="55"/>
      <c r="AF14" s="70">
        <f t="shared" si="22"/>
        <v>0</v>
      </c>
      <c r="AG14" s="20"/>
      <c r="AH14" s="84"/>
      <c r="AI14" s="112">
        <f t="shared" si="23"/>
        <v>0</v>
      </c>
      <c r="AJ14" s="69">
        <f t="shared" si="4"/>
        <v>0</v>
      </c>
      <c r="AK14" s="55"/>
      <c r="AL14" s="70">
        <f t="shared" si="24"/>
        <v>0</v>
      </c>
      <c r="AM14" s="20"/>
      <c r="AN14" s="84"/>
      <c r="AO14" s="112">
        <f t="shared" si="25"/>
        <v>0</v>
      </c>
      <c r="AP14" s="69">
        <f t="shared" si="5"/>
        <v>0</v>
      </c>
      <c r="AQ14" s="55"/>
      <c r="AR14" s="70">
        <f t="shared" si="26"/>
        <v>0</v>
      </c>
      <c r="AS14" s="20"/>
      <c r="AT14" s="84"/>
      <c r="AU14" s="112">
        <f t="shared" si="27"/>
        <v>0</v>
      </c>
      <c r="AV14" s="69">
        <f t="shared" si="6"/>
        <v>0</v>
      </c>
      <c r="AW14" s="55"/>
      <c r="AX14" s="70">
        <f t="shared" si="28"/>
        <v>0</v>
      </c>
      <c r="AY14" s="20"/>
      <c r="AZ14" s="84"/>
      <c r="BA14" s="112">
        <f t="shared" si="29"/>
        <v>0</v>
      </c>
      <c r="BB14" s="69">
        <f t="shared" si="7"/>
        <v>0</v>
      </c>
      <c r="BC14" s="55"/>
      <c r="BD14" s="70">
        <f t="shared" si="30"/>
        <v>0</v>
      </c>
      <c r="BE14" s="20"/>
      <c r="BF14" s="84"/>
      <c r="BG14" s="112">
        <f t="shared" si="31"/>
        <v>0</v>
      </c>
      <c r="BH14" s="69">
        <f t="shared" si="8"/>
        <v>0</v>
      </c>
      <c r="BI14" s="55"/>
      <c r="BJ14" s="70">
        <f t="shared" si="32"/>
        <v>0</v>
      </c>
      <c r="BK14" s="20"/>
      <c r="BL14" s="84"/>
      <c r="BM14" s="112">
        <f t="shared" si="33"/>
        <v>0</v>
      </c>
      <c r="BN14" s="69">
        <f t="shared" si="9"/>
        <v>0</v>
      </c>
      <c r="BO14" s="55"/>
      <c r="BP14" s="70">
        <f t="shared" si="34"/>
        <v>0</v>
      </c>
      <c r="BQ14" s="20"/>
      <c r="BR14" s="84"/>
      <c r="BS14" s="112">
        <f t="shared" si="35"/>
        <v>0</v>
      </c>
      <c r="BT14" s="69">
        <f t="shared" si="10"/>
        <v>0</v>
      </c>
      <c r="BU14" s="55"/>
      <c r="BV14" s="70">
        <f t="shared" si="36"/>
        <v>0</v>
      </c>
      <c r="BW14" s="138">
        <f t="shared" si="37"/>
        <v>0</v>
      </c>
      <c r="BX14" s="138">
        <f t="shared" si="38"/>
        <v>0</v>
      </c>
      <c r="BY14" s="63">
        <f t="shared" si="39"/>
        <v>0</v>
      </c>
      <c r="BZ14" s="63">
        <f t="shared" si="11"/>
        <v>0</v>
      </c>
      <c r="CA14" s="63">
        <f t="shared" si="12"/>
        <v>0</v>
      </c>
      <c r="CB14" s="78">
        <f t="shared" si="40"/>
        <v>0</v>
      </c>
      <c r="CC14" s="182"/>
      <c r="CD14" s="182"/>
      <c r="CE14" s="182"/>
      <c r="CF14" s="182"/>
      <c r="CG14" s="182"/>
      <c r="CH14" s="182"/>
      <c r="CI14" s="182"/>
    </row>
    <row r="15" spans="1:87" ht="15" x14ac:dyDescent="0.2">
      <c r="A15" s="118">
        <f>'Innberetning innholdstjenester'!A15</f>
        <v>0</v>
      </c>
      <c r="B15" s="120">
        <f>'Innberetning innholdstjenester'!B15</f>
        <v>0</v>
      </c>
      <c r="C15" s="220"/>
      <c r="D15" s="221"/>
      <c r="E15" s="217">
        <f t="shared" si="13"/>
        <v>0</v>
      </c>
      <c r="F15" s="69">
        <f t="shared" si="14"/>
        <v>0</v>
      </c>
      <c r="G15" s="55"/>
      <c r="H15" s="226">
        <f t="shared" si="41"/>
        <v>0</v>
      </c>
      <c r="I15" s="134"/>
      <c r="J15" s="125"/>
      <c r="K15" s="112">
        <f t="shared" si="15"/>
        <v>0</v>
      </c>
      <c r="L15" s="69">
        <f t="shared" si="0"/>
        <v>0</v>
      </c>
      <c r="M15" s="55"/>
      <c r="N15" s="70">
        <f t="shared" si="16"/>
        <v>0</v>
      </c>
      <c r="O15" s="20"/>
      <c r="P15" s="84"/>
      <c r="Q15" s="112">
        <f t="shared" si="17"/>
        <v>0</v>
      </c>
      <c r="R15" s="69">
        <f t="shared" si="1"/>
        <v>0</v>
      </c>
      <c r="S15" s="55"/>
      <c r="T15" s="70">
        <f t="shared" si="18"/>
        <v>0</v>
      </c>
      <c r="U15" s="20"/>
      <c r="V15" s="84"/>
      <c r="W15" s="112">
        <f t="shared" si="19"/>
        <v>0</v>
      </c>
      <c r="X15" s="69">
        <f t="shared" si="2"/>
        <v>0</v>
      </c>
      <c r="Y15" s="55"/>
      <c r="Z15" s="70">
        <f t="shared" si="20"/>
        <v>0</v>
      </c>
      <c r="AA15" s="20"/>
      <c r="AB15" s="84"/>
      <c r="AC15" s="112">
        <f t="shared" si="21"/>
        <v>0</v>
      </c>
      <c r="AD15" s="69">
        <f t="shared" si="3"/>
        <v>0</v>
      </c>
      <c r="AE15" s="55"/>
      <c r="AF15" s="70">
        <f t="shared" si="22"/>
        <v>0</v>
      </c>
      <c r="AG15" s="20"/>
      <c r="AH15" s="84"/>
      <c r="AI15" s="112">
        <f t="shared" si="23"/>
        <v>0</v>
      </c>
      <c r="AJ15" s="69">
        <f t="shared" si="4"/>
        <v>0</v>
      </c>
      <c r="AK15" s="55"/>
      <c r="AL15" s="70">
        <f t="shared" si="24"/>
        <v>0</v>
      </c>
      <c r="AM15" s="20"/>
      <c r="AN15" s="84"/>
      <c r="AO15" s="112">
        <f t="shared" si="25"/>
        <v>0</v>
      </c>
      <c r="AP15" s="69">
        <f t="shared" si="5"/>
        <v>0</v>
      </c>
      <c r="AQ15" s="55"/>
      <c r="AR15" s="70">
        <f t="shared" si="26"/>
        <v>0</v>
      </c>
      <c r="AS15" s="20"/>
      <c r="AT15" s="84"/>
      <c r="AU15" s="112">
        <f t="shared" si="27"/>
        <v>0</v>
      </c>
      <c r="AV15" s="69">
        <f t="shared" si="6"/>
        <v>0</v>
      </c>
      <c r="AW15" s="55"/>
      <c r="AX15" s="70">
        <f t="shared" si="28"/>
        <v>0</v>
      </c>
      <c r="AY15" s="20"/>
      <c r="AZ15" s="84"/>
      <c r="BA15" s="112">
        <f t="shared" si="29"/>
        <v>0</v>
      </c>
      <c r="BB15" s="69">
        <f t="shared" si="7"/>
        <v>0</v>
      </c>
      <c r="BC15" s="55"/>
      <c r="BD15" s="70">
        <f t="shared" si="30"/>
        <v>0</v>
      </c>
      <c r="BE15" s="20"/>
      <c r="BF15" s="84"/>
      <c r="BG15" s="112">
        <f t="shared" si="31"/>
        <v>0</v>
      </c>
      <c r="BH15" s="69">
        <f t="shared" si="8"/>
        <v>0</v>
      </c>
      <c r="BI15" s="55"/>
      <c r="BJ15" s="70">
        <f t="shared" si="32"/>
        <v>0</v>
      </c>
      <c r="BK15" s="20"/>
      <c r="BL15" s="84"/>
      <c r="BM15" s="112">
        <f t="shared" si="33"/>
        <v>0</v>
      </c>
      <c r="BN15" s="69">
        <f t="shared" si="9"/>
        <v>0</v>
      </c>
      <c r="BO15" s="55"/>
      <c r="BP15" s="70">
        <f t="shared" si="34"/>
        <v>0</v>
      </c>
      <c r="BQ15" s="20"/>
      <c r="BR15" s="84"/>
      <c r="BS15" s="112">
        <f t="shared" si="35"/>
        <v>0</v>
      </c>
      <c r="BT15" s="69">
        <f t="shared" si="10"/>
        <v>0</v>
      </c>
      <c r="BU15" s="55"/>
      <c r="BV15" s="70">
        <f t="shared" si="36"/>
        <v>0</v>
      </c>
      <c r="BW15" s="138">
        <f t="shared" si="37"/>
        <v>0</v>
      </c>
      <c r="BX15" s="138">
        <f t="shared" si="38"/>
        <v>0</v>
      </c>
      <c r="BY15" s="63">
        <f t="shared" si="39"/>
        <v>0</v>
      </c>
      <c r="BZ15" s="63">
        <f t="shared" si="11"/>
        <v>0</v>
      </c>
      <c r="CA15" s="63">
        <f t="shared" si="12"/>
        <v>0</v>
      </c>
      <c r="CB15" s="78">
        <f t="shared" si="40"/>
        <v>0</v>
      </c>
      <c r="CC15" s="182"/>
      <c r="CD15" s="182"/>
      <c r="CE15" s="182"/>
      <c r="CF15" s="182"/>
      <c r="CG15" s="182"/>
      <c r="CH15" s="182"/>
      <c r="CI15" s="182"/>
    </row>
    <row r="16" spans="1:87" ht="15" x14ac:dyDescent="0.2">
      <c r="A16" s="118">
        <f>'Innberetning innholdstjenester'!A16</f>
        <v>0</v>
      </c>
      <c r="B16" s="120">
        <f>'Innberetning innholdstjenester'!B16</f>
        <v>0</v>
      </c>
      <c r="C16" s="220"/>
      <c r="D16" s="221"/>
      <c r="E16" s="217">
        <f t="shared" si="13"/>
        <v>0</v>
      </c>
      <c r="F16" s="69">
        <f t="shared" si="14"/>
        <v>0</v>
      </c>
      <c r="G16" s="55"/>
      <c r="H16" s="226">
        <f t="shared" si="41"/>
        <v>0</v>
      </c>
      <c r="I16" s="134"/>
      <c r="J16" s="125"/>
      <c r="K16" s="112">
        <f t="shared" si="15"/>
        <v>0</v>
      </c>
      <c r="L16" s="69">
        <f t="shared" si="0"/>
        <v>0</v>
      </c>
      <c r="M16" s="55"/>
      <c r="N16" s="70">
        <f t="shared" si="16"/>
        <v>0</v>
      </c>
      <c r="O16" s="20"/>
      <c r="P16" s="84"/>
      <c r="Q16" s="112">
        <f t="shared" si="17"/>
        <v>0</v>
      </c>
      <c r="R16" s="69">
        <f t="shared" si="1"/>
        <v>0</v>
      </c>
      <c r="S16" s="55"/>
      <c r="T16" s="70">
        <f t="shared" si="18"/>
        <v>0</v>
      </c>
      <c r="U16" s="20"/>
      <c r="V16" s="84"/>
      <c r="W16" s="112">
        <f t="shared" si="19"/>
        <v>0</v>
      </c>
      <c r="X16" s="69">
        <f t="shared" si="2"/>
        <v>0</v>
      </c>
      <c r="Y16" s="55"/>
      <c r="Z16" s="70">
        <f t="shared" si="20"/>
        <v>0</v>
      </c>
      <c r="AA16" s="20"/>
      <c r="AB16" s="84"/>
      <c r="AC16" s="112">
        <f t="shared" si="21"/>
        <v>0</v>
      </c>
      <c r="AD16" s="69">
        <f t="shared" si="3"/>
        <v>0</v>
      </c>
      <c r="AE16" s="55"/>
      <c r="AF16" s="70">
        <f t="shared" si="22"/>
        <v>0</v>
      </c>
      <c r="AG16" s="20"/>
      <c r="AH16" s="84"/>
      <c r="AI16" s="112">
        <f t="shared" si="23"/>
        <v>0</v>
      </c>
      <c r="AJ16" s="69">
        <f t="shared" si="4"/>
        <v>0</v>
      </c>
      <c r="AK16" s="55"/>
      <c r="AL16" s="70">
        <f t="shared" si="24"/>
        <v>0</v>
      </c>
      <c r="AM16" s="20"/>
      <c r="AN16" s="84"/>
      <c r="AO16" s="112">
        <f t="shared" si="25"/>
        <v>0</v>
      </c>
      <c r="AP16" s="69">
        <f t="shared" si="5"/>
        <v>0</v>
      </c>
      <c r="AQ16" s="55"/>
      <c r="AR16" s="70">
        <f t="shared" si="26"/>
        <v>0</v>
      </c>
      <c r="AS16" s="20"/>
      <c r="AT16" s="84"/>
      <c r="AU16" s="112">
        <f t="shared" si="27"/>
        <v>0</v>
      </c>
      <c r="AV16" s="69">
        <f t="shared" si="6"/>
        <v>0</v>
      </c>
      <c r="AW16" s="55"/>
      <c r="AX16" s="70">
        <f t="shared" si="28"/>
        <v>0</v>
      </c>
      <c r="AY16" s="20"/>
      <c r="AZ16" s="84"/>
      <c r="BA16" s="112">
        <f t="shared" si="29"/>
        <v>0</v>
      </c>
      <c r="BB16" s="69">
        <f t="shared" si="7"/>
        <v>0</v>
      </c>
      <c r="BC16" s="55"/>
      <c r="BD16" s="70">
        <f t="shared" si="30"/>
        <v>0</v>
      </c>
      <c r="BE16" s="20"/>
      <c r="BF16" s="84"/>
      <c r="BG16" s="112">
        <f t="shared" si="31"/>
        <v>0</v>
      </c>
      <c r="BH16" s="69">
        <f t="shared" si="8"/>
        <v>0</v>
      </c>
      <c r="BI16" s="55"/>
      <c r="BJ16" s="70">
        <f t="shared" si="32"/>
        <v>0</v>
      </c>
      <c r="BK16" s="20"/>
      <c r="BL16" s="84"/>
      <c r="BM16" s="112">
        <f t="shared" si="33"/>
        <v>0</v>
      </c>
      <c r="BN16" s="69">
        <f t="shared" si="9"/>
        <v>0</v>
      </c>
      <c r="BO16" s="55"/>
      <c r="BP16" s="70">
        <f t="shared" si="34"/>
        <v>0</v>
      </c>
      <c r="BQ16" s="20"/>
      <c r="BR16" s="84"/>
      <c r="BS16" s="112">
        <f t="shared" si="35"/>
        <v>0</v>
      </c>
      <c r="BT16" s="69">
        <f t="shared" si="10"/>
        <v>0</v>
      </c>
      <c r="BU16" s="55"/>
      <c r="BV16" s="70">
        <f t="shared" si="36"/>
        <v>0</v>
      </c>
      <c r="BW16" s="138">
        <f t="shared" si="37"/>
        <v>0</v>
      </c>
      <c r="BX16" s="138">
        <f t="shared" si="38"/>
        <v>0</v>
      </c>
      <c r="BY16" s="63">
        <f t="shared" si="39"/>
        <v>0</v>
      </c>
      <c r="BZ16" s="63">
        <f t="shared" si="11"/>
        <v>0</v>
      </c>
      <c r="CA16" s="63">
        <f t="shared" si="12"/>
        <v>0</v>
      </c>
      <c r="CB16" s="78">
        <f t="shared" si="40"/>
        <v>0</v>
      </c>
      <c r="CC16" s="182"/>
      <c r="CD16" s="182"/>
      <c r="CE16" s="182"/>
      <c r="CF16" s="182"/>
      <c r="CG16" s="182"/>
      <c r="CH16" s="182"/>
      <c r="CI16" s="182"/>
    </row>
    <row r="17" spans="1:87" ht="15" x14ac:dyDescent="0.2">
      <c r="A17" s="118">
        <f>'Innberetning innholdstjenester'!A17</f>
        <v>0</v>
      </c>
      <c r="B17" s="120">
        <f>'Innberetning innholdstjenester'!B17</f>
        <v>0</v>
      </c>
      <c r="C17" s="220"/>
      <c r="D17" s="221"/>
      <c r="E17" s="217">
        <f t="shared" si="13"/>
        <v>0</v>
      </c>
      <c r="F17" s="69">
        <f t="shared" si="14"/>
        <v>0</v>
      </c>
      <c r="G17" s="55"/>
      <c r="H17" s="226">
        <f t="shared" si="41"/>
        <v>0</v>
      </c>
      <c r="I17" s="134"/>
      <c r="J17" s="125"/>
      <c r="K17" s="112">
        <f t="shared" si="15"/>
        <v>0</v>
      </c>
      <c r="L17" s="69">
        <f t="shared" si="0"/>
        <v>0</v>
      </c>
      <c r="M17" s="55"/>
      <c r="N17" s="70">
        <f t="shared" si="16"/>
        <v>0</v>
      </c>
      <c r="O17" s="20"/>
      <c r="P17" s="84"/>
      <c r="Q17" s="112">
        <f t="shared" si="17"/>
        <v>0</v>
      </c>
      <c r="R17" s="69">
        <f t="shared" si="1"/>
        <v>0</v>
      </c>
      <c r="S17" s="55"/>
      <c r="T17" s="70">
        <f t="shared" si="18"/>
        <v>0</v>
      </c>
      <c r="U17" s="20"/>
      <c r="V17" s="84"/>
      <c r="W17" s="112">
        <f t="shared" si="19"/>
        <v>0</v>
      </c>
      <c r="X17" s="69">
        <f t="shared" si="2"/>
        <v>0</v>
      </c>
      <c r="Y17" s="55"/>
      <c r="Z17" s="70">
        <f t="shared" si="20"/>
        <v>0</v>
      </c>
      <c r="AA17" s="20"/>
      <c r="AB17" s="84"/>
      <c r="AC17" s="112">
        <f t="shared" si="21"/>
        <v>0</v>
      </c>
      <c r="AD17" s="69">
        <f t="shared" si="3"/>
        <v>0</v>
      </c>
      <c r="AE17" s="55"/>
      <c r="AF17" s="70">
        <f t="shared" si="22"/>
        <v>0</v>
      </c>
      <c r="AG17" s="20"/>
      <c r="AH17" s="84"/>
      <c r="AI17" s="112">
        <f t="shared" si="23"/>
        <v>0</v>
      </c>
      <c r="AJ17" s="69">
        <f t="shared" si="4"/>
        <v>0</v>
      </c>
      <c r="AK17" s="55"/>
      <c r="AL17" s="70">
        <f t="shared" si="24"/>
        <v>0</v>
      </c>
      <c r="AM17" s="20"/>
      <c r="AN17" s="84"/>
      <c r="AO17" s="112">
        <f t="shared" si="25"/>
        <v>0</v>
      </c>
      <c r="AP17" s="69">
        <f t="shared" si="5"/>
        <v>0</v>
      </c>
      <c r="AQ17" s="55"/>
      <c r="AR17" s="70">
        <f t="shared" si="26"/>
        <v>0</v>
      </c>
      <c r="AS17" s="20"/>
      <c r="AT17" s="84"/>
      <c r="AU17" s="112">
        <f t="shared" si="27"/>
        <v>0</v>
      </c>
      <c r="AV17" s="69">
        <f t="shared" si="6"/>
        <v>0</v>
      </c>
      <c r="AW17" s="55"/>
      <c r="AX17" s="70">
        <f t="shared" si="28"/>
        <v>0</v>
      </c>
      <c r="AY17" s="20"/>
      <c r="AZ17" s="84"/>
      <c r="BA17" s="112">
        <f t="shared" si="29"/>
        <v>0</v>
      </c>
      <c r="BB17" s="69">
        <f t="shared" si="7"/>
        <v>0</v>
      </c>
      <c r="BC17" s="55"/>
      <c r="BD17" s="70">
        <f t="shared" si="30"/>
        <v>0</v>
      </c>
      <c r="BE17" s="20"/>
      <c r="BF17" s="84"/>
      <c r="BG17" s="112">
        <f t="shared" si="31"/>
        <v>0</v>
      </c>
      <c r="BH17" s="69">
        <f t="shared" si="8"/>
        <v>0</v>
      </c>
      <c r="BI17" s="55"/>
      <c r="BJ17" s="70">
        <f t="shared" si="32"/>
        <v>0</v>
      </c>
      <c r="BK17" s="20"/>
      <c r="BL17" s="84"/>
      <c r="BM17" s="112">
        <f t="shared" si="33"/>
        <v>0</v>
      </c>
      <c r="BN17" s="69">
        <f t="shared" si="9"/>
        <v>0</v>
      </c>
      <c r="BO17" s="55"/>
      <c r="BP17" s="70">
        <f t="shared" si="34"/>
        <v>0</v>
      </c>
      <c r="BQ17" s="20"/>
      <c r="BR17" s="84"/>
      <c r="BS17" s="112">
        <f t="shared" si="35"/>
        <v>0</v>
      </c>
      <c r="BT17" s="69">
        <f t="shared" si="10"/>
        <v>0</v>
      </c>
      <c r="BU17" s="55"/>
      <c r="BV17" s="70">
        <f t="shared" si="36"/>
        <v>0</v>
      </c>
      <c r="BW17" s="138">
        <f t="shared" si="37"/>
        <v>0</v>
      </c>
      <c r="BX17" s="138">
        <f t="shared" si="38"/>
        <v>0</v>
      </c>
      <c r="BY17" s="63">
        <f t="shared" si="39"/>
        <v>0</v>
      </c>
      <c r="BZ17" s="63">
        <f t="shared" si="11"/>
        <v>0</v>
      </c>
      <c r="CA17" s="63">
        <f t="shared" si="12"/>
        <v>0</v>
      </c>
      <c r="CB17" s="78">
        <f t="shared" si="40"/>
        <v>0</v>
      </c>
      <c r="CC17" s="182"/>
      <c r="CD17" s="182"/>
      <c r="CE17" s="182"/>
      <c r="CF17" s="182"/>
      <c r="CG17" s="182"/>
      <c r="CH17" s="182"/>
      <c r="CI17" s="182"/>
    </row>
    <row r="18" spans="1:87" ht="15" x14ac:dyDescent="0.2">
      <c r="A18" s="118">
        <f>'Innberetning innholdstjenester'!A18</f>
        <v>0</v>
      </c>
      <c r="B18" s="120">
        <f>'Innberetning innholdstjenester'!B18</f>
        <v>0</v>
      </c>
      <c r="C18" s="220"/>
      <c r="D18" s="221"/>
      <c r="E18" s="217">
        <f t="shared" si="13"/>
        <v>0</v>
      </c>
      <c r="F18" s="69">
        <f t="shared" si="14"/>
        <v>0</v>
      </c>
      <c r="G18" s="55"/>
      <c r="H18" s="226">
        <f t="shared" si="41"/>
        <v>0</v>
      </c>
      <c r="I18" s="134"/>
      <c r="J18" s="125"/>
      <c r="K18" s="112">
        <f t="shared" si="15"/>
        <v>0</v>
      </c>
      <c r="L18" s="69">
        <f t="shared" si="0"/>
        <v>0</v>
      </c>
      <c r="M18" s="55"/>
      <c r="N18" s="70">
        <f t="shared" si="16"/>
        <v>0</v>
      </c>
      <c r="O18" s="20"/>
      <c r="P18" s="84"/>
      <c r="Q18" s="112">
        <f t="shared" si="17"/>
        <v>0</v>
      </c>
      <c r="R18" s="69">
        <f t="shared" si="1"/>
        <v>0</v>
      </c>
      <c r="S18" s="55"/>
      <c r="T18" s="70">
        <f t="shared" si="18"/>
        <v>0</v>
      </c>
      <c r="U18" s="20"/>
      <c r="V18" s="84"/>
      <c r="W18" s="112">
        <f t="shared" si="19"/>
        <v>0</v>
      </c>
      <c r="X18" s="69">
        <f t="shared" si="2"/>
        <v>0</v>
      </c>
      <c r="Y18" s="55"/>
      <c r="Z18" s="70">
        <f t="shared" si="20"/>
        <v>0</v>
      </c>
      <c r="AA18" s="20"/>
      <c r="AB18" s="84"/>
      <c r="AC18" s="112">
        <f t="shared" si="21"/>
        <v>0</v>
      </c>
      <c r="AD18" s="69">
        <f t="shared" si="3"/>
        <v>0</v>
      </c>
      <c r="AE18" s="55"/>
      <c r="AF18" s="70">
        <f t="shared" si="22"/>
        <v>0</v>
      </c>
      <c r="AG18" s="20"/>
      <c r="AH18" s="84"/>
      <c r="AI18" s="112">
        <f t="shared" si="23"/>
        <v>0</v>
      </c>
      <c r="AJ18" s="69">
        <f t="shared" si="4"/>
        <v>0</v>
      </c>
      <c r="AK18" s="55"/>
      <c r="AL18" s="70">
        <f t="shared" si="24"/>
        <v>0</v>
      </c>
      <c r="AM18" s="20"/>
      <c r="AN18" s="84"/>
      <c r="AO18" s="112">
        <f t="shared" si="25"/>
        <v>0</v>
      </c>
      <c r="AP18" s="69">
        <f t="shared" si="5"/>
        <v>0</v>
      </c>
      <c r="AQ18" s="55"/>
      <c r="AR18" s="70">
        <f t="shared" si="26"/>
        <v>0</v>
      </c>
      <c r="AS18" s="20"/>
      <c r="AT18" s="84"/>
      <c r="AU18" s="112">
        <f t="shared" si="27"/>
        <v>0</v>
      </c>
      <c r="AV18" s="69">
        <f t="shared" si="6"/>
        <v>0</v>
      </c>
      <c r="AW18" s="55"/>
      <c r="AX18" s="70">
        <f t="shared" si="28"/>
        <v>0</v>
      </c>
      <c r="AY18" s="20"/>
      <c r="AZ18" s="84"/>
      <c r="BA18" s="112">
        <f t="shared" si="29"/>
        <v>0</v>
      </c>
      <c r="BB18" s="69">
        <f t="shared" si="7"/>
        <v>0</v>
      </c>
      <c r="BC18" s="55"/>
      <c r="BD18" s="70">
        <f t="shared" si="30"/>
        <v>0</v>
      </c>
      <c r="BE18" s="20"/>
      <c r="BF18" s="84"/>
      <c r="BG18" s="112">
        <f t="shared" si="31"/>
        <v>0</v>
      </c>
      <c r="BH18" s="69">
        <f t="shared" si="8"/>
        <v>0</v>
      </c>
      <c r="BI18" s="55"/>
      <c r="BJ18" s="70">
        <f t="shared" si="32"/>
        <v>0</v>
      </c>
      <c r="BK18" s="20"/>
      <c r="BL18" s="84"/>
      <c r="BM18" s="112">
        <f t="shared" si="33"/>
        <v>0</v>
      </c>
      <c r="BN18" s="69">
        <f t="shared" si="9"/>
        <v>0</v>
      </c>
      <c r="BO18" s="55"/>
      <c r="BP18" s="70">
        <f t="shared" si="34"/>
        <v>0</v>
      </c>
      <c r="BQ18" s="20"/>
      <c r="BR18" s="84"/>
      <c r="BS18" s="112">
        <f t="shared" si="35"/>
        <v>0</v>
      </c>
      <c r="BT18" s="69">
        <f t="shared" si="10"/>
        <v>0</v>
      </c>
      <c r="BU18" s="55"/>
      <c r="BV18" s="70">
        <f t="shared" si="36"/>
        <v>0</v>
      </c>
      <c r="BW18" s="138">
        <f t="shared" si="37"/>
        <v>0</v>
      </c>
      <c r="BX18" s="138">
        <f t="shared" si="38"/>
        <v>0</v>
      </c>
      <c r="BY18" s="63">
        <f t="shared" si="39"/>
        <v>0</v>
      </c>
      <c r="BZ18" s="63">
        <f t="shared" si="11"/>
        <v>0</v>
      </c>
      <c r="CA18" s="63">
        <f t="shared" si="12"/>
        <v>0</v>
      </c>
      <c r="CB18" s="78">
        <f t="shared" si="40"/>
        <v>0</v>
      </c>
      <c r="CC18" s="182"/>
      <c r="CD18" s="182"/>
      <c r="CE18" s="182"/>
      <c r="CF18" s="182"/>
      <c r="CG18" s="182"/>
      <c r="CH18" s="182"/>
      <c r="CI18" s="182"/>
    </row>
    <row r="19" spans="1:87" ht="15" x14ac:dyDescent="0.2">
      <c r="A19" s="118">
        <f>'Innberetning innholdstjenester'!A19</f>
        <v>0</v>
      </c>
      <c r="B19" s="120">
        <f>'Innberetning innholdstjenester'!B19</f>
        <v>0</v>
      </c>
      <c r="C19" s="220"/>
      <c r="D19" s="221"/>
      <c r="E19" s="217">
        <f t="shared" si="13"/>
        <v>0</v>
      </c>
      <c r="F19" s="69">
        <f t="shared" si="14"/>
        <v>0</v>
      </c>
      <c r="G19" s="55"/>
      <c r="H19" s="226">
        <f t="shared" si="41"/>
        <v>0</v>
      </c>
      <c r="I19" s="134"/>
      <c r="J19" s="125"/>
      <c r="K19" s="112">
        <f t="shared" si="15"/>
        <v>0</v>
      </c>
      <c r="L19" s="69">
        <f t="shared" si="0"/>
        <v>0</v>
      </c>
      <c r="M19" s="55"/>
      <c r="N19" s="70">
        <f t="shared" si="16"/>
        <v>0</v>
      </c>
      <c r="O19" s="20"/>
      <c r="P19" s="84"/>
      <c r="Q19" s="112">
        <f t="shared" si="17"/>
        <v>0</v>
      </c>
      <c r="R19" s="69">
        <f t="shared" si="1"/>
        <v>0</v>
      </c>
      <c r="S19" s="55"/>
      <c r="T19" s="70">
        <f t="shared" si="18"/>
        <v>0</v>
      </c>
      <c r="U19" s="20"/>
      <c r="V19" s="84"/>
      <c r="W19" s="112">
        <f t="shared" si="19"/>
        <v>0</v>
      </c>
      <c r="X19" s="69">
        <f t="shared" si="2"/>
        <v>0</v>
      </c>
      <c r="Y19" s="55"/>
      <c r="Z19" s="70">
        <f t="shared" si="20"/>
        <v>0</v>
      </c>
      <c r="AA19" s="20"/>
      <c r="AB19" s="84"/>
      <c r="AC19" s="112">
        <f t="shared" si="21"/>
        <v>0</v>
      </c>
      <c r="AD19" s="69">
        <f t="shared" si="3"/>
        <v>0</v>
      </c>
      <c r="AE19" s="55"/>
      <c r="AF19" s="70">
        <f t="shared" si="22"/>
        <v>0</v>
      </c>
      <c r="AG19" s="20"/>
      <c r="AH19" s="84"/>
      <c r="AI19" s="112">
        <f t="shared" si="23"/>
        <v>0</v>
      </c>
      <c r="AJ19" s="69">
        <f t="shared" si="4"/>
        <v>0</v>
      </c>
      <c r="AK19" s="55"/>
      <c r="AL19" s="70">
        <f t="shared" si="24"/>
        <v>0</v>
      </c>
      <c r="AM19" s="20"/>
      <c r="AN19" s="84"/>
      <c r="AO19" s="112">
        <f t="shared" si="25"/>
        <v>0</v>
      </c>
      <c r="AP19" s="69">
        <f t="shared" si="5"/>
        <v>0</v>
      </c>
      <c r="AQ19" s="55"/>
      <c r="AR19" s="70">
        <f t="shared" si="26"/>
        <v>0</v>
      </c>
      <c r="AS19" s="20"/>
      <c r="AT19" s="84"/>
      <c r="AU19" s="112">
        <f t="shared" si="27"/>
        <v>0</v>
      </c>
      <c r="AV19" s="69">
        <f t="shared" si="6"/>
        <v>0</v>
      </c>
      <c r="AW19" s="55"/>
      <c r="AX19" s="70">
        <f t="shared" si="28"/>
        <v>0</v>
      </c>
      <c r="AY19" s="20"/>
      <c r="AZ19" s="84"/>
      <c r="BA19" s="112">
        <f t="shared" si="29"/>
        <v>0</v>
      </c>
      <c r="BB19" s="69">
        <f t="shared" si="7"/>
        <v>0</v>
      </c>
      <c r="BC19" s="55"/>
      <c r="BD19" s="70">
        <f t="shared" si="30"/>
        <v>0</v>
      </c>
      <c r="BE19" s="20"/>
      <c r="BF19" s="84"/>
      <c r="BG19" s="112">
        <f t="shared" si="31"/>
        <v>0</v>
      </c>
      <c r="BH19" s="69">
        <f t="shared" si="8"/>
        <v>0</v>
      </c>
      <c r="BI19" s="55"/>
      <c r="BJ19" s="70">
        <f t="shared" si="32"/>
        <v>0</v>
      </c>
      <c r="BK19" s="20"/>
      <c r="BL19" s="84"/>
      <c r="BM19" s="112">
        <f t="shared" si="33"/>
        <v>0</v>
      </c>
      <c r="BN19" s="69">
        <f t="shared" si="9"/>
        <v>0</v>
      </c>
      <c r="BO19" s="55"/>
      <c r="BP19" s="70">
        <f t="shared" si="34"/>
        <v>0</v>
      </c>
      <c r="BQ19" s="20"/>
      <c r="BR19" s="84"/>
      <c r="BS19" s="112">
        <f t="shared" si="35"/>
        <v>0</v>
      </c>
      <c r="BT19" s="69">
        <f t="shared" si="10"/>
        <v>0</v>
      </c>
      <c r="BU19" s="55"/>
      <c r="BV19" s="70">
        <f t="shared" si="36"/>
        <v>0</v>
      </c>
      <c r="BW19" s="138">
        <f t="shared" si="37"/>
        <v>0</v>
      </c>
      <c r="BX19" s="138">
        <f t="shared" si="38"/>
        <v>0</v>
      </c>
      <c r="BY19" s="63">
        <f t="shared" si="39"/>
        <v>0</v>
      </c>
      <c r="BZ19" s="63">
        <f t="shared" si="11"/>
        <v>0</v>
      </c>
      <c r="CA19" s="63">
        <f t="shared" si="12"/>
        <v>0</v>
      </c>
      <c r="CB19" s="78">
        <f t="shared" si="40"/>
        <v>0</v>
      </c>
      <c r="CC19" s="182"/>
      <c r="CD19" s="182"/>
      <c r="CE19" s="182"/>
      <c r="CF19" s="182"/>
      <c r="CG19" s="182"/>
      <c r="CH19" s="182"/>
      <c r="CI19" s="182"/>
    </row>
    <row r="20" spans="1:87" ht="15" x14ac:dyDescent="0.2">
      <c r="A20" s="118">
        <f>'Innberetning innholdstjenester'!A20</f>
        <v>0</v>
      </c>
      <c r="B20" s="120">
        <f>'Innberetning innholdstjenester'!B20</f>
        <v>0</v>
      </c>
      <c r="C20" s="220"/>
      <c r="D20" s="221"/>
      <c r="E20" s="217">
        <f t="shared" si="13"/>
        <v>0</v>
      </c>
      <c r="F20" s="69">
        <f t="shared" si="14"/>
        <v>0</v>
      </c>
      <c r="G20" s="55"/>
      <c r="H20" s="226">
        <f t="shared" si="41"/>
        <v>0</v>
      </c>
      <c r="I20" s="134"/>
      <c r="J20" s="125"/>
      <c r="K20" s="112">
        <f t="shared" si="15"/>
        <v>0</v>
      </c>
      <c r="L20" s="69">
        <f t="shared" si="0"/>
        <v>0</v>
      </c>
      <c r="M20" s="55"/>
      <c r="N20" s="70">
        <f t="shared" si="16"/>
        <v>0</v>
      </c>
      <c r="O20" s="20"/>
      <c r="P20" s="84"/>
      <c r="Q20" s="112">
        <f t="shared" si="17"/>
        <v>0</v>
      </c>
      <c r="R20" s="69">
        <f t="shared" si="1"/>
        <v>0</v>
      </c>
      <c r="S20" s="55"/>
      <c r="T20" s="70">
        <f t="shared" si="18"/>
        <v>0</v>
      </c>
      <c r="U20" s="20"/>
      <c r="V20" s="84"/>
      <c r="W20" s="112">
        <f t="shared" si="19"/>
        <v>0</v>
      </c>
      <c r="X20" s="69">
        <f t="shared" si="2"/>
        <v>0</v>
      </c>
      <c r="Y20" s="55"/>
      <c r="Z20" s="70">
        <f t="shared" si="20"/>
        <v>0</v>
      </c>
      <c r="AA20" s="20"/>
      <c r="AB20" s="84"/>
      <c r="AC20" s="112">
        <f t="shared" si="21"/>
        <v>0</v>
      </c>
      <c r="AD20" s="69">
        <f t="shared" si="3"/>
        <v>0</v>
      </c>
      <c r="AE20" s="55"/>
      <c r="AF20" s="70">
        <f t="shared" si="22"/>
        <v>0</v>
      </c>
      <c r="AG20" s="20"/>
      <c r="AH20" s="84"/>
      <c r="AI20" s="112">
        <f t="shared" si="23"/>
        <v>0</v>
      </c>
      <c r="AJ20" s="69">
        <f t="shared" si="4"/>
        <v>0</v>
      </c>
      <c r="AK20" s="55"/>
      <c r="AL20" s="70">
        <f t="shared" si="24"/>
        <v>0</v>
      </c>
      <c r="AM20" s="20"/>
      <c r="AN20" s="84"/>
      <c r="AO20" s="112">
        <f t="shared" si="25"/>
        <v>0</v>
      </c>
      <c r="AP20" s="69">
        <f t="shared" si="5"/>
        <v>0</v>
      </c>
      <c r="AQ20" s="55"/>
      <c r="AR20" s="70">
        <f t="shared" si="26"/>
        <v>0</v>
      </c>
      <c r="AS20" s="20"/>
      <c r="AT20" s="84"/>
      <c r="AU20" s="112">
        <f t="shared" si="27"/>
        <v>0</v>
      </c>
      <c r="AV20" s="69">
        <f t="shared" si="6"/>
        <v>0</v>
      </c>
      <c r="AW20" s="55"/>
      <c r="AX20" s="70">
        <f t="shared" si="28"/>
        <v>0</v>
      </c>
      <c r="AY20" s="20"/>
      <c r="AZ20" s="84"/>
      <c r="BA20" s="112">
        <f t="shared" si="29"/>
        <v>0</v>
      </c>
      <c r="BB20" s="69">
        <f t="shared" si="7"/>
        <v>0</v>
      </c>
      <c r="BC20" s="55"/>
      <c r="BD20" s="70">
        <f t="shared" si="30"/>
        <v>0</v>
      </c>
      <c r="BE20" s="20"/>
      <c r="BF20" s="84"/>
      <c r="BG20" s="112">
        <f t="shared" si="31"/>
        <v>0</v>
      </c>
      <c r="BH20" s="69">
        <f t="shared" si="8"/>
        <v>0</v>
      </c>
      <c r="BI20" s="55"/>
      <c r="BJ20" s="70">
        <f t="shared" si="32"/>
        <v>0</v>
      </c>
      <c r="BK20" s="20"/>
      <c r="BL20" s="84"/>
      <c r="BM20" s="112">
        <f t="shared" si="33"/>
        <v>0</v>
      </c>
      <c r="BN20" s="69">
        <f t="shared" si="9"/>
        <v>0</v>
      </c>
      <c r="BO20" s="55"/>
      <c r="BP20" s="70">
        <f t="shared" si="34"/>
        <v>0</v>
      </c>
      <c r="BQ20" s="20"/>
      <c r="BR20" s="84"/>
      <c r="BS20" s="112">
        <f t="shared" si="35"/>
        <v>0</v>
      </c>
      <c r="BT20" s="69">
        <f t="shared" si="10"/>
        <v>0</v>
      </c>
      <c r="BU20" s="55"/>
      <c r="BV20" s="70">
        <f t="shared" si="36"/>
        <v>0</v>
      </c>
      <c r="BW20" s="138">
        <f t="shared" si="37"/>
        <v>0</v>
      </c>
      <c r="BX20" s="138">
        <f t="shared" si="38"/>
        <v>0</v>
      </c>
      <c r="BY20" s="63">
        <f t="shared" si="39"/>
        <v>0</v>
      </c>
      <c r="BZ20" s="63">
        <f t="shared" si="11"/>
        <v>0</v>
      </c>
      <c r="CA20" s="63">
        <f t="shared" si="12"/>
        <v>0</v>
      </c>
      <c r="CB20" s="78">
        <f t="shared" si="40"/>
        <v>0</v>
      </c>
      <c r="CC20" s="182"/>
      <c r="CD20" s="182"/>
      <c r="CE20" s="182"/>
      <c r="CF20" s="182"/>
      <c r="CG20" s="182"/>
      <c r="CH20" s="182"/>
      <c r="CI20" s="182"/>
    </row>
    <row r="21" spans="1:87" ht="15" x14ac:dyDescent="0.2">
      <c r="A21" s="118">
        <f>'Innberetning innholdstjenester'!A21</f>
        <v>0</v>
      </c>
      <c r="B21" s="120">
        <f>'Innberetning innholdstjenester'!B21</f>
        <v>0</v>
      </c>
      <c r="C21" s="220"/>
      <c r="D21" s="221"/>
      <c r="E21" s="217">
        <f t="shared" si="13"/>
        <v>0</v>
      </c>
      <c r="F21" s="69">
        <f t="shared" si="14"/>
        <v>0</v>
      </c>
      <c r="G21" s="55"/>
      <c r="H21" s="226">
        <f t="shared" si="41"/>
        <v>0</v>
      </c>
      <c r="I21" s="134"/>
      <c r="J21" s="125"/>
      <c r="K21" s="112">
        <f t="shared" si="15"/>
        <v>0</v>
      </c>
      <c r="L21" s="69">
        <f t="shared" si="0"/>
        <v>0</v>
      </c>
      <c r="M21" s="55"/>
      <c r="N21" s="70">
        <f t="shared" si="16"/>
        <v>0</v>
      </c>
      <c r="O21" s="20"/>
      <c r="P21" s="84"/>
      <c r="Q21" s="112">
        <f t="shared" si="17"/>
        <v>0</v>
      </c>
      <c r="R21" s="69">
        <f t="shared" si="1"/>
        <v>0</v>
      </c>
      <c r="S21" s="55"/>
      <c r="T21" s="70">
        <f t="shared" si="18"/>
        <v>0</v>
      </c>
      <c r="U21" s="20"/>
      <c r="V21" s="84"/>
      <c r="W21" s="112">
        <f t="shared" si="19"/>
        <v>0</v>
      </c>
      <c r="X21" s="69">
        <f t="shared" si="2"/>
        <v>0</v>
      </c>
      <c r="Y21" s="55"/>
      <c r="Z21" s="70">
        <f t="shared" si="20"/>
        <v>0</v>
      </c>
      <c r="AA21" s="20"/>
      <c r="AB21" s="84"/>
      <c r="AC21" s="112">
        <f t="shared" si="21"/>
        <v>0</v>
      </c>
      <c r="AD21" s="69">
        <f t="shared" si="3"/>
        <v>0</v>
      </c>
      <c r="AE21" s="55"/>
      <c r="AF21" s="70">
        <f t="shared" si="22"/>
        <v>0</v>
      </c>
      <c r="AG21" s="20"/>
      <c r="AH21" s="84"/>
      <c r="AI21" s="112">
        <f t="shared" si="23"/>
        <v>0</v>
      </c>
      <c r="AJ21" s="69">
        <f t="shared" si="4"/>
        <v>0</v>
      </c>
      <c r="AK21" s="55"/>
      <c r="AL21" s="70">
        <f t="shared" si="24"/>
        <v>0</v>
      </c>
      <c r="AM21" s="20"/>
      <c r="AN21" s="84"/>
      <c r="AO21" s="112">
        <f t="shared" si="25"/>
        <v>0</v>
      </c>
      <c r="AP21" s="69">
        <f t="shared" si="5"/>
        <v>0</v>
      </c>
      <c r="AQ21" s="55"/>
      <c r="AR21" s="70">
        <f t="shared" si="26"/>
        <v>0</v>
      </c>
      <c r="AS21" s="20"/>
      <c r="AT21" s="84"/>
      <c r="AU21" s="112">
        <f t="shared" si="27"/>
        <v>0</v>
      </c>
      <c r="AV21" s="69">
        <f t="shared" si="6"/>
        <v>0</v>
      </c>
      <c r="AW21" s="55"/>
      <c r="AX21" s="70">
        <f t="shared" si="28"/>
        <v>0</v>
      </c>
      <c r="AY21" s="20"/>
      <c r="AZ21" s="84"/>
      <c r="BA21" s="112">
        <f t="shared" si="29"/>
        <v>0</v>
      </c>
      <c r="BB21" s="69">
        <f t="shared" si="7"/>
        <v>0</v>
      </c>
      <c r="BC21" s="55"/>
      <c r="BD21" s="70">
        <f t="shared" si="30"/>
        <v>0</v>
      </c>
      <c r="BE21" s="20"/>
      <c r="BF21" s="84"/>
      <c r="BG21" s="112">
        <f t="shared" si="31"/>
        <v>0</v>
      </c>
      <c r="BH21" s="69">
        <f t="shared" si="8"/>
        <v>0</v>
      </c>
      <c r="BI21" s="55"/>
      <c r="BJ21" s="70">
        <f t="shared" si="32"/>
        <v>0</v>
      </c>
      <c r="BK21" s="20"/>
      <c r="BL21" s="84"/>
      <c r="BM21" s="112">
        <f t="shared" si="33"/>
        <v>0</v>
      </c>
      <c r="BN21" s="69">
        <f t="shared" si="9"/>
        <v>0</v>
      </c>
      <c r="BO21" s="55"/>
      <c r="BP21" s="70">
        <f t="shared" si="34"/>
        <v>0</v>
      </c>
      <c r="BQ21" s="20"/>
      <c r="BR21" s="84"/>
      <c r="BS21" s="112">
        <f t="shared" si="35"/>
        <v>0</v>
      </c>
      <c r="BT21" s="69">
        <f t="shared" si="10"/>
        <v>0</v>
      </c>
      <c r="BU21" s="55"/>
      <c r="BV21" s="70">
        <f t="shared" si="36"/>
        <v>0</v>
      </c>
      <c r="BW21" s="138">
        <f t="shared" si="37"/>
        <v>0</v>
      </c>
      <c r="BX21" s="138">
        <f t="shared" si="38"/>
        <v>0</v>
      </c>
      <c r="BY21" s="63">
        <f t="shared" si="39"/>
        <v>0</v>
      </c>
      <c r="BZ21" s="63">
        <f t="shared" si="11"/>
        <v>0</v>
      </c>
      <c r="CA21" s="63">
        <f t="shared" si="12"/>
        <v>0</v>
      </c>
      <c r="CB21" s="78">
        <f t="shared" si="40"/>
        <v>0</v>
      </c>
      <c r="CC21" s="182"/>
      <c r="CD21" s="182"/>
      <c r="CE21" s="182"/>
      <c r="CF21" s="182"/>
      <c r="CG21" s="182"/>
      <c r="CH21" s="182"/>
      <c r="CI21" s="182"/>
    </row>
    <row r="22" spans="1:87" ht="15" x14ac:dyDescent="0.2">
      <c r="A22" s="118">
        <f>'Innberetning innholdstjenester'!A22</f>
        <v>0</v>
      </c>
      <c r="B22" s="120">
        <f>'Innberetning innholdstjenester'!B22</f>
        <v>0</v>
      </c>
      <c r="C22" s="220"/>
      <c r="D22" s="221"/>
      <c r="E22" s="217">
        <f t="shared" si="13"/>
        <v>0</v>
      </c>
      <c r="F22" s="69">
        <f t="shared" si="14"/>
        <v>0</v>
      </c>
      <c r="G22" s="55"/>
      <c r="H22" s="226">
        <f t="shared" si="41"/>
        <v>0</v>
      </c>
      <c r="I22" s="134"/>
      <c r="J22" s="125"/>
      <c r="K22" s="112">
        <f t="shared" si="15"/>
        <v>0</v>
      </c>
      <c r="L22" s="69">
        <f t="shared" si="0"/>
        <v>0</v>
      </c>
      <c r="M22" s="55"/>
      <c r="N22" s="70">
        <f t="shared" si="16"/>
        <v>0</v>
      </c>
      <c r="O22" s="20"/>
      <c r="P22" s="84"/>
      <c r="Q22" s="112">
        <f t="shared" si="17"/>
        <v>0</v>
      </c>
      <c r="R22" s="69">
        <f t="shared" si="1"/>
        <v>0</v>
      </c>
      <c r="S22" s="55"/>
      <c r="T22" s="70">
        <f t="shared" si="18"/>
        <v>0</v>
      </c>
      <c r="U22" s="20"/>
      <c r="V22" s="84"/>
      <c r="W22" s="112">
        <f t="shared" si="19"/>
        <v>0</v>
      </c>
      <c r="X22" s="69">
        <f t="shared" si="2"/>
        <v>0</v>
      </c>
      <c r="Y22" s="55"/>
      <c r="Z22" s="70">
        <f t="shared" si="20"/>
        <v>0</v>
      </c>
      <c r="AA22" s="20"/>
      <c r="AB22" s="84"/>
      <c r="AC22" s="112">
        <f t="shared" si="21"/>
        <v>0</v>
      </c>
      <c r="AD22" s="69">
        <f t="shared" si="3"/>
        <v>0</v>
      </c>
      <c r="AE22" s="55"/>
      <c r="AF22" s="70">
        <f t="shared" si="22"/>
        <v>0</v>
      </c>
      <c r="AG22" s="20"/>
      <c r="AH22" s="84"/>
      <c r="AI22" s="112">
        <f t="shared" si="23"/>
        <v>0</v>
      </c>
      <c r="AJ22" s="69">
        <f t="shared" si="4"/>
        <v>0</v>
      </c>
      <c r="AK22" s="55"/>
      <c r="AL22" s="70">
        <f t="shared" si="24"/>
        <v>0</v>
      </c>
      <c r="AM22" s="20"/>
      <c r="AN22" s="84"/>
      <c r="AO22" s="112">
        <f t="shared" si="25"/>
        <v>0</v>
      </c>
      <c r="AP22" s="69">
        <f t="shared" si="5"/>
        <v>0</v>
      </c>
      <c r="AQ22" s="55"/>
      <c r="AR22" s="70">
        <f t="shared" si="26"/>
        <v>0</v>
      </c>
      <c r="AS22" s="20"/>
      <c r="AT22" s="84"/>
      <c r="AU22" s="112">
        <f t="shared" si="27"/>
        <v>0</v>
      </c>
      <c r="AV22" s="69">
        <f t="shared" si="6"/>
        <v>0</v>
      </c>
      <c r="AW22" s="55"/>
      <c r="AX22" s="70">
        <f t="shared" si="28"/>
        <v>0</v>
      </c>
      <c r="AY22" s="20"/>
      <c r="AZ22" s="84"/>
      <c r="BA22" s="112">
        <f t="shared" si="29"/>
        <v>0</v>
      </c>
      <c r="BB22" s="69">
        <f t="shared" si="7"/>
        <v>0</v>
      </c>
      <c r="BC22" s="55"/>
      <c r="BD22" s="70">
        <f t="shared" si="30"/>
        <v>0</v>
      </c>
      <c r="BE22" s="20"/>
      <c r="BF22" s="84"/>
      <c r="BG22" s="112">
        <f t="shared" si="31"/>
        <v>0</v>
      </c>
      <c r="BH22" s="69">
        <f t="shared" si="8"/>
        <v>0</v>
      </c>
      <c r="BI22" s="55"/>
      <c r="BJ22" s="70">
        <f t="shared" si="32"/>
        <v>0</v>
      </c>
      <c r="BK22" s="20"/>
      <c r="BL22" s="84"/>
      <c r="BM22" s="112">
        <f t="shared" si="33"/>
        <v>0</v>
      </c>
      <c r="BN22" s="69">
        <f t="shared" si="9"/>
        <v>0</v>
      </c>
      <c r="BO22" s="55"/>
      <c r="BP22" s="70">
        <f t="shared" si="34"/>
        <v>0</v>
      </c>
      <c r="BQ22" s="20"/>
      <c r="BR22" s="84"/>
      <c r="BS22" s="112">
        <f t="shared" si="35"/>
        <v>0</v>
      </c>
      <c r="BT22" s="69">
        <f t="shared" si="10"/>
        <v>0</v>
      </c>
      <c r="BU22" s="55"/>
      <c r="BV22" s="70">
        <f t="shared" si="36"/>
        <v>0</v>
      </c>
      <c r="BW22" s="138">
        <f t="shared" si="37"/>
        <v>0</v>
      </c>
      <c r="BX22" s="138">
        <f t="shared" si="38"/>
        <v>0</v>
      </c>
      <c r="BY22" s="63">
        <f t="shared" si="39"/>
        <v>0</v>
      </c>
      <c r="BZ22" s="63">
        <f t="shared" si="11"/>
        <v>0</v>
      </c>
      <c r="CA22" s="63">
        <f t="shared" si="12"/>
        <v>0</v>
      </c>
      <c r="CB22" s="78">
        <f t="shared" si="40"/>
        <v>0</v>
      </c>
      <c r="CC22" s="182"/>
      <c r="CD22" s="182"/>
      <c r="CE22" s="182"/>
      <c r="CF22" s="182"/>
      <c r="CG22" s="182"/>
      <c r="CH22" s="182"/>
      <c r="CI22" s="182"/>
    </row>
    <row r="23" spans="1:87" ht="15" x14ac:dyDescent="0.2">
      <c r="A23" s="118">
        <f>'Innberetning innholdstjenester'!A23</f>
        <v>0</v>
      </c>
      <c r="B23" s="120">
        <f>'Innberetning innholdstjenester'!B23</f>
        <v>0</v>
      </c>
      <c r="C23" s="220"/>
      <c r="D23" s="221"/>
      <c r="E23" s="217">
        <f t="shared" si="13"/>
        <v>0</v>
      </c>
      <c r="F23" s="69">
        <f t="shared" si="14"/>
        <v>0</v>
      </c>
      <c r="G23" s="55"/>
      <c r="H23" s="226">
        <f t="shared" si="41"/>
        <v>0</v>
      </c>
      <c r="I23" s="134"/>
      <c r="J23" s="125"/>
      <c r="K23" s="112">
        <f t="shared" si="15"/>
        <v>0</v>
      </c>
      <c r="L23" s="69">
        <f t="shared" si="0"/>
        <v>0</v>
      </c>
      <c r="M23" s="55"/>
      <c r="N23" s="70">
        <f t="shared" si="16"/>
        <v>0</v>
      </c>
      <c r="O23" s="20"/>
      <c r="P23" s="84"/>
      <c r="Q23" s="112">
        <f t="shared" si="17"/>
        <v>0</v>
      </c>
      <c r="R23" s="69">
        <f t="shared" si="1"/>
        <v>0</v>
      </c>
      <c r="S23" s="55"/>
      <c r="T23" s="70">
        <f t="shared" si="18"/>
        <v>0</v>
      </c>
      <c r="U23" s="20"/>
      <c r="V23" s="84"/>
      <c r="W23" s="112">
        <f t="shared" si="19"/>
        <v>0</v>
      </c>
      <c r="X23" s="69">
        <f t="shared" si="2"/>
        <v>0</v>
      </c>
      <c r="Y23" s="55"/>
      <c r="Z23" s="70">
        <f t="shared" si="20"/>
        <v>0</v>
      </c>
      <c r="AA23" s="20"/>
      <c r="AB23" s="84"/>
      <c r="AC23" s="112">
        <f t="shared" si="21"/>
        <v>0</v>
      </c>
      <c r="AD23" s="69">
        <f t="shared" si="3"/>
        <v>0</v>
      </c>
      <c r="AE23" s="55"/>
      <c r="AF23" s="70">
        <f t="shared" si="22"/>
        <v>0</v>
      </c>
      <c r="AG23" s="20"/>
      <c r="AH23" s="84"/>
      <c r="AI23" s="112">
        <f t="shared" si="23"/>
        <v>0</v>
      </c>
      <c r="AJ23" s="69">
        <f t="shared" si="4"/>
        <v>0</v>
      </c>
      <c r="AK23" s="55"/>
      <c r="AL23" s="70">
        <f t="shared" si="24"/>
        <v>0</v>
      </c>
      <c r="AM23" s="20"/>
      <c r="AN23" s="84"/>
      <c r="AO23" s="112">
        <f t="shared" si="25"/>
        <v>0</v>
      </c>
      <c r="AP23" s="69">
        <f t="shared" si="5"/>
        <v>0</v>
      </c>
      <c r="AQ23" s="55"/>
      <c r="AR23" s="70">
        <f t="shared" si="26"/>
        <v>0</v>
      </c>
      <c r="AS23" s="20"/>
      <c r="AT23" s="84"/>
      <c r="AU23" s="112">
        <f t="shared" si="27"/>
        <v>0</v>
      </c>
      <c r="AV23" s="69">
        <f t="shared" si="6"/>
        <v>0</v>
      </c>
      <c r="AW23" s="55"/>
      <c r="AX23" s="70">
        <f t="shared" si="28"/>
        <v>0</v>
      </c>
      <c r="AY23" s="20"/>
      <c r="AZ23" s="84"/>
      <c r="BA23" s="112">
        <f t="shared" si="29"/>
        <v>0</v>
      </c>
      <c r="BB23" s="69">
        <f t="shared" si="7"/>
        <v>0</v>
      </c>
      <c r="BC23" s="55"/>
      <c r="BD23" s="70">
        <f t="shared" si="30"/>
        <v>0</v>
      </c>
      <c r="BE23" s="20"/>
      <c r="BF23" s="84"/>
      <c r="BG23" s="112">
        <f t="shared" si="31"/>
        <v>0</v>
      </c>
      <c r="BH23" s="69">
        <f t="shared" si="8"/>
        <v>0</v>
      </c>
      <c r="BI23" s="55"/>
      <c r="BJ23" s="70">
        <f t="shared" si="32"/>
        <v>0</v>
      </c>
      <c r="BK23" s="20"/>
      <c r="BL23" s="84"/>
      <c r="BM23" s="112">
        <f t="shared" si="33"/>
        <v>0</v>
      </c>
      <c r="BN23" s="69">
        <f t="shared" si="9"/>
        <v>0</v>
      </c>
      <c r="BO23" s="55"/>
      <c r="BP23" s="70">
        <f t="shared" si="34"/>
        <v>0</v>
      </c>
      <c r="BQ23" s="20"/>
      <c r="BR23" s="84"/>
      <c r="BS23" s="112">
        <f t="shared" si="35"/>
        <v>0</v>
      </c>
      <c r="BT23" s="69">
        <f t="shared" si="10"/>
        <v>0</v>
      </c>
      <c r="BU23" s="55"/>
      <c r="BV23" s="70">
        <f t="shared" si="36"/>
        <v>0</v>
      </c>
      <c r="BW23" s="138">
        <f t="shared" si="37"/>
        <v>0</v>
      </c>
      <c r="BX23" s="138">
        <f t="shared" si="38"/>
        <v>0</v>
      </c>
      <c r="BY23" s="63">
        <f t="shared" si="39"/>
        <v>0</v>
      </c>
      <c r="BZ23" s="63">
        <f t="shared" si="11"/>
        <v>0</v>
      </c>
      <c r="CA23" s="63">
        <f t="shared" si="12"/>
        <v>0</v>
      </c>
      <c r="CB23" s="78">
        <f t="shared" si="40"/>
        <v>0</v>
      </c>
      <c r="CC23" s="182"/>
      <c r="CD23" s="182"/>
      <c r="CE23" s="182"/>
      <c r="CF23" s="182"/>
      <c r="CG23" s="182"/>
      <c r="CH23" s="182"/>
      <c r="CI23" s="182"/>
    </row>
    <row r="24" spans="1:87" ht="15" x14ac:dyDescent="0.2">
      <c r="A24" s="118">
        <f>'Innberetning innholdstjenester'!A24</f>
        <v>0</v>
      </c>
      <c r="B24" s="120">
        <f>'Innberetning innholdstjenester'!B24</f>
        <v>0</v>
      </c>
      <c r="C24" s="220"/>
      <c r="D24" s="221"/>
      <c r="E24" s="217">
        <f t="shared" si="13"/>
        <v>0</v>
      </c>
      <c r="F24" s="69">
        <f t="shared" si="14"/>
        <v>0</v>
      </c>
      <c r="G24" s="55"/>
      <c r="H24" s="226">
        <f t="shared" si="41"/>
        <v>0</v>
      </c>
      <c r="I24" s="134"/>
      <c r="J24" s="125"/>
      <c r="K24" s="112">
        <f t="shared" si="15"/>
        <v>0</v>
      </c>
      <c r="L24" s="69">
        <f t="shared" si="0"/>
        <v>0</v>
      </c>
      <c r="M24" s="55"/>
      <c r="N24" s="70">
        <f t="shared" si="16"/>
        <v>0</v>
      </c>
      <c r="O24" s="20"/>
      <c r="P24" s="84"/>
      <c r="Q24" s="112">
        <f t="shared" si="17"/>
        <v>0</v>
      </c>
      <c r="R24" s="69">
        <f t="shared" si="1"/>
        <v>0</v>
      </c>
      <c r="S24" s="55"/>
      <c r="T24" s="70">
        <f t="shared" si="18"/>
        <v>0</v>
      </c>
      <c r="U24" s="20"/>
      <c r="V24" s="84"/>
      <c r="W24" s="112">
        <f t="shared" si="19"/>
        <v>0</v>
      </c>
      <c r="X24" s="69">
        <f t="shared" si="2"/>
        <v>0</v>
      </c>
      <c r="Y24" s="55"/>
      <c r="Z24" s="70">
        <f t="shared" si="20"/>
        <v>0</v>
      </c>
      <c r="AA24" s="20"/>
      <c r="AB24" s="84"/>
      <c r="AC24" s="112">
        <f t="shared" si="21"/>
        <v>0</v>
      </c>
      <c r="AD24" s="69">
        <f t="shared" si="3"/>
        <v>0</v>
      </c>
      <c r="AE24" s="55"/>
      <c r="AF24" s="70">
        <f t="shared" si="22"/>
        <v>0</v>
      </c>
      <c r="AG24" s="20"/>
      <c r="AH24" s="84"/>
      <c r="AI24" s="112">
        <f t="shared" si="23"/>
        <v>0</v>
      </c>
      <c r="AJ24" s="69">
        <f t="shared" si="4"/>
        <v>0</v>
      </c>
      <c r="AK24" s="55"/>
      <c r="AL24" s="70">
        <f t="shared" si="24"/>
        <v>0</v>
      </c>
      <c r="AM24" s="20"/>
      <c r="AN24" s="84"/>
      <c r="AO24" s="112">
        <f t="shared" si="25"/>
        <v>0</v>
      </c>
      <c r="AP24" s="69">
        <f t="shared" si="5"/>
        <v>0</v>
      </c>
      <c r="AQ24" s="55"/>
      <c r="AR24" s="70">
        <f t="shared" si="26"/>
        <v>0</v>
      </c>
      <c r="AS24" s="20"/>
      <c r="AT24" s="84"/>
      <c r="AU24" s="112">
        <f t="shared" si="27"/>
        <v>0</v>
      </c>
      <c r="AV24" s="69">
        <f t="shared" si="6"/>
        <v>0</v>
      </c>
      <c r="AW24" s="55"/>
      <c r="AX24" s="70">
        <f t="shared" si="28"/>
        <v>0</v>
      </c>
      <c r="AY24" s="20"/>
      <c r="AZ24" s="84"/>
      <c r="BA24" s="112">
        <f t="shared" si="29"/>
        <v>0</v>
      </c>
      <c r="BB24" s="69">
        <f t="shared" si="7"/>
        <v>0</v>
      </c>
      <c r="BC24" s="55"/>
      <c r="BD24" s="70">
        <f t="shared" si="30"/>
        <v>0</v>
      </c>
      <c r="BE24" s="20"/>
      <c r="BF24" s="84"/>
      <c r="BG24" s="112">
        <f t="shared" si="31"/>
        <v>0</v>
      </c>
      <c r="BH24" s="69">
        <f t="shared" si="8"/>
        <v>0</v>
      </c>
      <c r="BI24" s="55"/>
      <c r="BJ24" s="70">
        <f t="shared" si="32"/>
        <v>0</v>
      </c>
      <c r="BK24" s="20"/>
      <c r="BL24" s="84"/>
      <c r="BM24" s="112">
        <f t="shared" si="33"/>
        <v>0</v>
      </c>
      <c r="BN24" s="69">
        <f t="shared" si="9"/>
        <v>0</v>
      </c>
      <c r="BO24" s="55"/>
      <c r="BP24" s="70">
        <f t="shared" si="34"/>
        <v>0</v>
      </c>
      <c r="BQ24" s="20"/>
      <c r="BR24" s="84"/>
      <c r="BS24" s="112">
        <f t="shared" si="35"/>
        <v>0</v>
      </c>
      <c r="BT24" s="69">
        <f t="shared" si="10"/>
        <v>0</v>
      </c>
      <c r="BU24" s="55"/>
      <c r="BV24" s="70">
        <f t="shared" si="36"/>
        <v>0</v>
      </c>
      <c r="BW24" s="138">
        <f t="shared" si="37"/>
        <v>0</v>
      </c>
      <c r="BX24" s="138">
        <f t="shared" si="38"/>
        <v>0</v>
      </c>
      <c r="BY24" s="63">
        <f t="shared" si="39"/>
        <v>0</v>
      </c>
      <c r="BZ24" s="63">
        <f t="shared" si="11"/>
        <v>0</v>
      </c>
      <c r="CA24" s="63">
        <f t="shared" si="12"/>
        <v>0</v>
      </c>
      <c r="CB24" s="78">
        <f t="shared" si="40"/>
        <v>0</v>
      </c>
      <c r="CC24" s="182"/>
      <c r="CD24" s="182"/>
      <c r="CE24" s="182"/>
      <c r="CF24" s="182"/>
      <c r="CG24" s="182"/>
      <c r="CH24" s="182"/>
      <c r="CI24" s="182"/>
    </row>
    <row r="25" spans="1:87" ht="15" x14ac:dyDescent="0.2">
      <c r="A25" s="118">
        <f>'Innberetning innholdstjenester'!A25</f>
        <v>0</v>
      </c>
      <c r="B25" s="120">
        <f>'Innberetning innholdstjenester'!B25</f>
        <v>0</v>
      </c>
      <c r="C25" s="220"/>
      <c r="D25" s="221"/>
      <c r="E25" s="217">
        <f t="shared" si="13"/>
        <v>0</v>
      </c>
      <c r="F25" s="69">
        <f t="shared" si="14"/>
        <v>0</v>
      </c>
      <c r="G25" s="55"/>
      <c r="H25" s="226">
        <f t="shared" si="41"/>
        <v>0</v>
      </c>
      <c r="I25" s="134"/>
      <c r="J25" s="125"/>
      <c r="K25" s="112">
        <f t="shared" si="15"/>
        <v>0</v>
      </c>
      <c r="L25" s="69">
        <f t="shared" si="0"/>
        <v>0</v>
      </c>
      <c r="M25" s="55"/>
      <c r="N25" s="70">
        <f t="shared" si="16"/>
        <v>0</v>
      </c>
      <c r="O25" s="20"/>
      <c r="P25" s="84"/>
      <c r="Q25" s="112">
        <f t="shared" si="17"/>
        <v>0</v>
      </c>
      <c r="R25" s="69">
        <f t="shared" si="1"/>
        <v>0</v>
      </c>
      <c r="S25" s="55"/>
      <c r="T25" s="70">
        <f t="shared" si="18"/>
        <v>0</v>
      </c>
      <c r="U25" s="20"/>
      <c r="V25" s="84"/>
      <c r="W25" s="112">
        <f t="shared" si="19"/>
        <v>0</v>
      </c>
      <c r="X25" s="69">
        <f t="shared" si="2"/>
        <v>0</v>
      </c>
      <c r="Y25" s="55"/>
      <c r="Z25" s="70">
        <f t="shared" si="20"/>
        <v>0</v>
      </c>
      <c r="AA25" s="20"/>
      <c r="AB25" s="84"/>
      <c r="AC25" s="112">
        <f t="shared" si="21"/>
        <v>0</v>
      </c>
      <c r="AD25" s="69">
        <f t="shared" si="3"/>
        <v>0</v>
      </c>
      <c r="AE25" s="55"/>
      <c r="AF25" s="70">
        <f t="shared" si="22"/>
        <v>0</v>
      </c>
      <c r="AG25" s="20"/>
      <c r="AH25" s="84"/>
      <c r="AI25" s="112">
        <f t="shared" si="23"/>
        <v>0</v>
      </c>
      <c r="AJ25" s="69">
        <f t="shared" si="4"/>
        <v>0</v>
      </c>
      <c r="AK25" s="55"/>
      <c r="AL25" s="70">
        <f t="shared" si="24"/>
        <v>0</v>
      </c>
      <c r="AM25" s="20"/>
      <c r="AN25" s="84"/>
      <c r="AO25" s="112">
        <f t="shared" si="25"/>
        <v>0</v>
      </c>
      <c r="AP25" s="69">
        <f t="shared" si="5"/>
        <v>0</v>
      </c>
      <c r="AQ25" s="55"/>
      <c r="AR25" s="70">
        <f t="shared" si="26"/>
        <v>0</v>
      </c>
      <c r="AS25" s="20"/>
      <c r="AT25" s="84"/>
      <c r="AU25" s="112">
        <f t="shared" si="27"/>
        <v>0</v>
      </c>
      <c r="AV25" s="69">
        <f t="shared" si="6"/>
        <v>0</v>
      </c>
      <c r="AW25" s="55"/>
      <c r="AX25" s="70">
        <f t="shared" si="28"/>
        <v>0</v>
      </c>
      <c r="AY25" s="20"/>
      <c r="AZ25" s="84"/>
      <c r="BA25" s="112">
        <f t="shared" si="29"/>
        <v>0</v>
      </c>
      <c r="BB25" s="69">
        <f t="shared" si="7"/>
        <v>0</v>
      </c>
      <c r="BC25" s="55"/>
      <c r="BD25" s="70">
        <f t="shared" si="30"/>
        <v>0</v>
      </c>
      <c r="BE25" s="20"/>
      <c r="BF25" s="84"/>
      <c r="BG25" s="112">
        <f t="shared" si="31"/>
        <v>0</v>
      </c>
      <c r="BH25" s="69">
        <f t="shared" si="8"/>
        <v>0</v>
      </c>
      <c r="BI25" s="55"/>
      <c r="BJ25" s="70">
        <f t="shared" si="32"/>
        <v>0</v>
      </c>
      <c r="BK25" s="20"/>
      <c r="BL25" s="84"/>
      <c r="BM25" s="112">
        <f t="shared" si="33"/>
        <v>0</v>
      </c>
      <c r="BN25" s="69">
        <f t="shared" si="9"/>
        <v>0</v>
      </c>
      <c r="BO25" s="55"/>
      <c r="BP25" s="70">
        <f t="shared" si="34"/>
        <v>0</v>
      </c>
      <c r="BQ25" s="20"/>
      <c r="BR25" s="84"/>
      <c r="BS25" s="112">
        <f t="shared" si="35"/>
        <v>0</v>
      </c>
      <c r="BT25" s="69">
        <f t="shared" si="10"/>
        <v>0</v>
      </c>
      <c r="BU25" s="55"/>
      <c r="BV25" s="70">
        <f t="shared" si="36"/>
        <v>0</v>
      </c>
      <c r="BW25" s="138">
        <f t="shared" si="37"/>
        <v>0</v>
      </c>
      <c r="BX25" s="138">
        <f t="shared" si="38"/>
        <v>0</v>
      </c>
      <c r="BY25" s="63">
        <f t="shared" si="39"/>
        <v>0</v>
      </c>
      <c r="BZ25" s="63">
        <f t="shared" si="11"/>
        <v>0</v>
      </c>
      <c r="CA25" s="63">
        <f t="shared" si="12"/>
        <v>0</v>
      </c>
      <c r="CB25" s="78">
        <f t="shared" si="40"/>
        <v>0</v>
      </c>
      <c r="CC25" s="182"/>
      <c r="CD25" s="182"/>
      <c r="CE25" s="182"/>
      <c r="CF25" s="182"/>
      <c r="CG25" s="182"/>
      <c r="CH25" s="182"/>
      <c r="CI25" s="182"/>
    </row>
    <row r="26" spans="1:87" ht="15" x14ac:dyDescent="0.2">
      <c r="A26" s="118">
        <f>'Innberetning innholdstjenester'!A26</f>
        <v>0</v>
      </c>
      <c r="B26" s="120">
        <f>'Innberetning innholdstjenester'!B26</f>
        <v>0</v>
      </c>
      <c r="C26" s="220"/>
      <c r="D26" s="221"/>
      <c r="E26" s="217">
        <f t="shared" si="13"/>
        <v>0</v>
      </c>
      <c r="F26" s="69">
        <f t="shared" si="14"/>
        <v>0</v>
      </c>
      <c r="G26" s="55"/>
      <c r="H26" s="226">
        <f t="shared" si="41"/>
        <v>0</v>
      </c>
      <c r="I26" s="134"/>
      <c r="J26" s="125"/>
      <c r="K26" s="112">
        <f t="shared" si="15"/>
        <v>0</v>
      </c>
      <c r="L26" s="69">
        <f t="shared" si="0"/>
        <v>0</v>
      </c>
      <c r="M26" s="55"/>
      <c r="N26" s="70">
        <f t="shared" si="16"/>
        <v>0</v>
      </c>
      <c r="O26" s="20"/>
      <c r="P26" s="84"/>
      <c r="Q26" s="112">
        <f t="shared" si="17"/>
        <v>0</v>
      </c>
      <c r="R26" s="69">
        <f t="shared" si="1"/>
        <v>0</v>
      </c>
      <c r="S26" s="55"/>
      <c r="T26" s="70">
        <f t="shared" si="18"/>
        <v>0</v>
      </c>
      <c r="U26" s="20"/>
      <c r="V26" s="84"/>
      <c r="W26" s="112">
        <f t="shared" si="19"/>
        <v>0</v>
      </c>
      <c r="X26" s="69">
        <f t="shared" si="2"/>
        <v>0</v>
      </c>
      <c r="Y26" s="55"/>
      <c r="Z26" s="70">
        <f t="shared" si="20"/>
        <v>0</v>
      </c>
      <c r="AA26" s="20"/>
      <c r="AB26" s="84"/>
      <c r="AC26" s="112">
        <f t="shared" si="21"/>
        <v>0</v>
      </c>
      <c r="AD26" s="69">
        <f t="shared" si="3"/>
        <v>0</v>
      </c>
      <c r="AE26" s="55"/>
      <c r="AF26" s="70">
        <f t="shared" si="22"/>
        <v>0</v>
      </c>
      <c r="AG26" s="20"/>
      <c r="AH26" s="84"/>
      <c r="AI26" s="112">
        <f t="shared" si="23"/>
        <v>0</v>
      </c>
      <c r="AJ26" s="69">
        <f t="shared" si="4"/>
        <v>0</v>
      </c>
      <c r="AK26" s="55"/>
      <c r="AL26" s="70">
        <f t="shared" si="24"/>
        <v>0</v>
      </c>
      <c r="AM26" s="20"/>
      <c r="AN26" s="84"/>
      <c r="AO26" s="112">
        <f t="shared" si="25"/>
        <v>0</v>
      </c>
      <c r="AP26" s="69">
        <f t="shared" si="5"/>
        <v>0</v>
      </c>
      <c r="AQ26" s="55"/>
      <c r="AR26" s="70">
        <f t="shared" si="26"/>
        <v>0</v>
      </c>
      <c r="AS26" s="20"/>
      <c r="AT26" s="84"/>
      <c r="AU26" s="112">
        <f t="shared" si="27"/>
        <v>0</v>
      </c>
      <c r="AV26" s="69">
        <f t="shared" si="6"/>
        <v>0</v>
      </c>
      <c r="AW26" s="55"/>
      <c r="AX26" s="70">
        <f t="shared" si="28"/>
        <v>0</v>
      </c>
      <c r="AY26" s="20"/>
      <c r="AZ26" s="84"/>
      <c r="BA26" s="112">
        <f t="shared" si="29"/>
        <v>0</v>
      </c>
      <c r="BB26" s="69">
        <f t="shared" si="7"/>
        <v>0</v>
      </c>
      <c r="BC26" s="55"/>
      <c r="BD26" s="70">
        <f t="shared" si="30"/>
        <v>0</v>
      </c>
      <c r="BE26" s="20"/>
      <c r="BF26" s="84"/>
      <c r="BG26" s="112">
        <f t="shared" si="31"/>
        <v>0</v>
      </c>
      <c r="BH26" s="69">
        <f t="shared" si="8"/>
        <v>0</v>
      </c>
      <c r="BI26" s="55"/>
      <c r="BJ26" s="70">
        <f t="shared" si="32"/>
        <v>0</v>
      </c>
      <c r="BK26" s="20"/>
      <c r="BL26" s="84"/>
      <c r="BM26" s="112">
        <f t="shared" si="33"/>
        <v>0</v>
      </c>
      <c r="BN26" s="69">
        <f t="shared" si="9"/>
        <v>0</v>
      </c>
      <c r="BO26" s="55"/>
      <c r="BP26" s="70">
        <f t="shared" si="34"/>
        <v>0</v>
      </c>
      <c r="BQ26" s="20"/>
      <c r="BR26" s="84"/>
      <c r="BS26" s="112">
        <f t="shared" si="35"/>
        <v>0</v>
      </c>
      <c r="BT26" s="69">
        <f t="shared" si="10"/>
        <v>0</v>
      </c>
      <c r="BU26" s="55"/>
      <c r="BV26" s="70">
        <f t="shared" si="36"/>
        <v>0</v>
      </c>
      <c r="BW26" s="138">
        <f t="shared" si="37"/>
        <v>0</v>
      </c>
      <c r="BX26" s="138">
        <f t="shared" si="38"/>
        <v>0</v>
      </c>
      <c r="BY26" s="63">
        <f t="shared" si="39"/>
        <v>0</v>
      </c>
      <c r="BZ26" s="63">
        <f t="shared" si="11"/>
        <v>0</v>
      </c>
      <c r="CA26" s="63">
        <f t="shared" si="12"/>
        <v>0</v>
      </c>
      <c r="CB26" s="78">
        <f t="shared" si="40"/>
        <v>0</v>
      </c>
      <c r="CC26" s="182"/>
      <c r="CD26" s="182"/>
      <c r="CE26" s="182"/>
      <c r="CF26" s="182"/>
      <c r="CG26" s="182"/>
      <c r="CH26" s="182"/>
      <c r="CI26" s="182"/>
    </row>
    <row r="27" spans="1:87" ht="15" x14ac:dyDescent="0.2">
      <c r="A27" s="118">
        <f>'Innberetning innholdstjenester'!A27</f>
        <v>0</v>
      </c>
      <c r="B27" s="120">
        <f>'Innberetning innholdstjenester'!B27</f>
        <v>0</v>
      </c>
      <c r="C27" s="220"/>
      <c r="D27" s="221"/>
      <c r="E27" s="217">
        <f t="shared" si="13"/>
        <v>0</v>
      </c>
      <c r="F27" s="69">
        <f t="shared" si="14"/>
        <v>0</v>
      </c>
      <c r="G27" s="55"/>
      <c r="H27" s="226">
        <f t="shared" si="41"/>
        <v>0</v>
      </c>
      <c r="I27" s="134"/>
      <c r="J27" s="125"/>
      <c r="K27" s="112">
        <f t="shared" si="15"/>
        <v>0</v>
      </c>
      <c r="L27" s="69">
        <f t="shared" si="0"/>
        <v>0</v>
      </c>
      <c r="M27" s="55"/>
      <c r="N27" s="70">
        <f t="shared" si="16"/>
        <v>0</v>
      </c>
      <c r="O27" s="20"/>
      <c r="P27" s="84"/>
      <c r="Q27" s="112">
        <f t="shared" si="17"/>
        <v>0</v>
      </c>
      <c r="R27" s="69">
        <f t="shared" si="1"/>
        <v>0</v>
      </c>
      <c r="S27" s="55"/>
      <c r="T27" s="70">
        <f t="shared" si="18"/>
        <v>0</v>
      </c>
      <c r="U27" s="20"/>
      <c r="V27" s="84"/>
      <c r="W27" s="112">
        <f t="shared" si="19"/>
        <v>0</v>
      </c>
      <c r="X27" s="69">
        <f t="shared" si="2"/>
        <v>0</v>
      </c>
      <c r="Y27" s="55"/>
      <c r="Z27" s="70">
        <f t="shared" si="20"/>
        <v>0</v>
      </c>
      <c r="AA27" s="20"/>
      <c r="AB27" s="84"/>
      <c r="AC27" s="112">
        <f t="shared" si="21"/>
        <v>0</v>
      </c>
      <c r="AD27" s="69">
        <f t="shared" si="3"/>
        <v>0</v>
      </c>
      <c r="AE27" s="55"/>
      <c r="AF27" s="70">
        <f t="shared" si="22"/>
        <v>0</v>
      </c>
      <c r="AG27" s="20"/>
      <c r="AH27" s="84"/>
      <c r="AI27" s="112">
        <f t="shared" si="23"/>
        <v>0</v>
      </c>
      <c r="AJ27" s="69">
        <f t="shared" si="4"/>
        <v>0</v>
      </c>
      <c r="AK27" s="55"/>
      <c r="AL27" s="70">
        <f t="shared" si="24"/>
        <v>0</v>
      </c>
      <c r="AM27" s="20"/>
      <c r="AN27" s="84"/>
      <c r="AO27" s="112">
        <f t="shared" si="25"/>
        <v>0</v>
      </c>
      <c r="AP27" s="69">
        <f t="shared" si="5"/>
        <v>0</v>
      </c>
      <c r="AQ27" s="55"/>
      <c r="AR27" s="70">
        <f t="shared" si="26"/>
        <v>0</v>
      </c>
      <c r="AS27" s="20"/>
      <c r="AT27" s="84"/>
      <c r="AU27" s="112">
        <f t="shared" si="27"/>
        <v>0</v>
      </c>
      <c r="AV27" s="69">
        <f t="shared" si="6"/>
        <v>0</v>
      </c>
      <c r="AW27" s="55"/>
      <c r="AX27" s="70">
        <f t="shared" si="28"/>
        <v>0</v>
      </c>
      <c r="AY27" s="20"/>
      <c r="AZ27" s="84"/>
      <c r="BA27" s="112">
        <f t="shared" si="29"/>
        <v>0</v>
      </c>
      <c r="BB27" s="69">
        <f t="shared" si="7"/>
        <v>0</v>
      </c>
      <c r="BC27" s="55"/>
      <c r="BD27" s="70">
        <f t="shared" si="30"/>
        <v>0</v>
      </c>
      <c r="BE27" s="20"/>
      <c r="BF27" s="84"/>
      <c r="BG27" s="112">
        <f t="shared" si="31"/>
        <v>0</v>
      </c>
      <c r="BH27" s="69">
        <f t="shared" si="8"/>
        <v>0</v>
      </c>
      <c r="BI27" s="55"/>
      <c r="BJ27" s="70">
        <f t="shared" si="32"/>
        <v>0</v>
      </c>
      <c r="BK27" s="20"/>
      <c r="BL27" s="84"/>
      <c r="BM27" s="112">
        <f t="shared" si="33"/>
        <v>0</v>
      </c>
      <c r="BN27" s="69">
        <f t="shared" si="9"/>
        <v>0</v>
      </c>
      <c r="BO27" s="55"/>
      <c r="BP27" s="70">
        <f t="shared" si="34"/>
        <v>0</v>
      </c>
      <c r="BQ27" s="20"/>
      <c r="BR27" s="84"/>
      <c r="BS27" s="112">
        <f t="shared" si="35"/>
        <v>0</v>
      </c>
      <c r="BT27" s="69">
        <f t="shared" si="10"/>
        <v>0</v>
      </c>
      <c r="BU27" s="55"/>
      <c r="BV27" s="70">
        <f t="shared" si="36"/>
        <v>0</v>
      </c>
      <c r="BW27" s="138">
        <f t="shared" si="37"/>
        <v>0</v>
      </c>
      <c r="BX27" s="138">
        <f t="shared" si="38"/>
        <v>0</v>
      </c>
      <c r="BY27" s="63">
        <f t="shared" si="39"/>
        <v>0</v>
      </c>
      <c r="BZ27" s="63">
        <f t="shared" si="11"/>
        <v>0</v>
      </c>
      <c r="CA27" s="63">
        <f t="shared" si="12"/>
        <v>0</v>
      </c>
      <c r="CB27" s="78">
        <f t="shared" si="40"/>
        <v>0</v>
      </c>
      <c r="CC27" s="182"/>
      <c r="CD27" s="182"/>
      <c r="CE27" s="182"/>
      <c r="CF27" s="182"/>
      <c r="CG27" s="182"/>
      <c r="CH27" s="182"/>
      <c r="CI27" s="182"/>
    </row>
    <row r="28" spans="1:87" ht="15" x14ac:dyDescent="0.2">
      <c r="A28" s="118">
        <f>'Innberetning innholdstjenester'!A28</f>
        <v>0</v>
      </c>
      <c r="B28" s="120">
        <f>'Innberetning innholdstjenester'!B28</f>
        <v>0</v>
      </c>
      <c r="C28" s="220"/>
      <c r="D28" s="221"/>
      <c r="E28" s="217">
        <f t="shared" si="13"/>
        <v>0</v>
      </c>
      <c r="F28" s="69">
        <f t="shared" si="14"/>
        <v>0</v>
      </c>
      <c r="G28" s="55"/>
      <c r="H28" s="226">
        <f t="shared" si="41"/>
        <v>0</v>
      </c>
      <c r="I28" s="134"/>
      <c r="J28" s="125"/>
      <c r="K28" s="112">
        <f t="shared" si="15"/>
        <v>0</v>
      </c>
      <c r="L28" s="69">
        <f t="shared" si="0"/>
        <v>0</v>
      </c>
      <c r="M28" s="55"/>
      <c r="N28" s="70">
        <f t="shared" si="16"/>
        <v>0</v>
      </c>
      <c r="O28" s="20"/>
      <c r="P28" s="84"/>
      <c r="Q28" s="112">
        <f t="shared" si="17"/>
        <v>0</v>
      </c>
      <c r="R28" s="69">
        <f t="shared" si="1"/>
        <v>0</v>
      </c>
      <c r="S28" s="55"/>
      <c r="T28" s="70">
        <f t="shared" si="18"/>
        <v>0</v>
      </c>
      <c r="U28" s="20"/>
      <c r="V28" s="84"/>
      <c r="W28" s="112">
        <f t="shared" si="19"/>
        <v>0</v>
      </c>
      <c r="X28" s="69">
        <f t="shared" si="2"/>
        <v>0</v>
      </c>
      <c r="Y28" s="55"/>
      <c r="Z28" s="70">
        <f t="shared" si="20"/>
        <v>0</v>
      </c>
      <c r="AA28" s="20"/>
      <c r="AB28" s="84"/>
      <c r="AC28" s="112">
        <f t="shared" si="21"/>
        <v>0</v>
      </c>
      <c r="AD28" s="69">
        <f t="shared" si="3"/>
        <v>0</v>
      </c>
      <c r="AE28" s="55"/>
      <c r="AF28" s="70">
        <f t="shared" si="22"/>
        <v>0</v>
      </c>
      <c r="AG28" s="20"/>
      <c r="AH28" s="84"/>
      <c r="AI28" s="112">
        <f t="shared" si="23"/>
        <v>0</v>
      </c>
      <c r="AJ28" s="69">
        <f t="shared" si="4"/>
        <v>0</v>
      </c>
      <c r="AK28" s="55"/>
      <c r="AL28" s="70">
        <f t="shared" si="24"/>
        <v>0</v>
      </c>
      <c r="AM28" s="20"/>
      <c r="AN28" s="84"/>
      <c r="AO28" s="112">
        <f t="shared" si="25"/>
        <v>0</v>
      </c>
      <c r="AP28" s="69">
        <f t="shared" si="5"/>
        <v>0</v>
      </c>
      <c r="AQ28" s="55"/>
      <c r="AR28" s="70">
        <f t="shared" si="26"/>
        <v>0</v>
      </c>
      <c r="AS28" s="20"/>
      <c r="AT28" s="84"/>
      <c r="AU28" s="112">
        <f t="shared" si="27"/>
        <v>0</v>
      </c>
      <c r="AV28" s="69">
        <f t="shared" si="6"/>
        <v>0</v>
      </c>
      <c r="AW28" s="55"/>
      <c r="AX28" s="70">
        <f t="shared" si="28"/>
        <v>0</v>
      </c>
      <c r="AY28" s="20"/>
      <c r="AZ28" s="84"/>
      <c r="BA28" s="112">
        <f t="shared" si="29"/>
        <v>0</v>
      </c>
      <c r="BB28" s="69">
        <f t="shared" si="7"/>
        <v>0</v>
      </c>
      <c r="BC28" s="55"/>
      <c r="BD28" s="70">
        <f t="shared" si="30"/>
        <v>0</v>
      </c>
      <c r="BE28" s="20"/>
      <c r="BF28" s="84"/>
      <c r="BG28" s="112">
        <f t="shared" si="31"/>
        <v>0</v>
      </c>
      <c r="BH28" s="69">
        <f t="shared" si="8"/>
        <v>0</v>
      </c>
      <c r="BI28" s="55"/>
      <c r="BJ28" s="70">
        <f t="shared" si="32"/>
        <v>0</v>
      </c>
      <c r="BK28" s="20"/>
      <c r="BL28" s="84"/>
      <c r="BM28" s="112">
        <f t="shared" si="33"/>
        <v>0</v>
      </c>
      <c r="BN28" s="69">
        <f t="shared" si="9"/>
        <v>0</v>
      </c>
      <c r="BO28" s="55"/>
      <c r="BP28" s="70">
        <f t="shared" si="34"/>
        <v>0</v>
      </c>
      <c r="BQ28" s="20"/>
      <c r="BR28" s="84"/>
      <c r="BS28" s="112">
        <f t="shared" si="35"/>
        <v>0</v>
      </c>
      <c r="BT28" s="69">
        <f t="shared" si="10"/>
        <v>0</v>
      </c>
      <c r="BU28" s="55"/>
      <c r="BV28" s="70">
        <f t="shared" si="36"/>
        <v>0</v>
      </c>
      <c r="BW28" s="138">
        <f t="shared" si="37"/>
        <v>0</v>
      </c>
      <c r="BX28" s="138">
        <f t="shared" si="38"/>
        <v>0</v>
      </c>
      <c r="BY28" s="63">
        <f t="shared" si="39"/>
        <v>0</v>
      </c>
      <c r="BZ28" s="63">
        <f t="shared" si="11"/>
        <v>0</v>
      </c>
      <c r="CA28" s="63">
        <f t="shared" si="12"/>
        <v>0</v>
      </c>
      <c r="CB28" s="78">
        <f t="shared" si="40"/>
        <v>0</v>
      </c>
      <c r="CC28" s="182"/>
      <c r="CD28" s="182"/>
      <c r="CE28" s="182"/>
      <c r="CF28" s="182"/>
      <c r="CG28" s="182"/>
      <c r="CH28" s="182"/>
      <c r="CI28" s="182"/>
    </row>
    <row r="29" spans="1:87" ht="15" x14ac:dyDescent="0.2">
      <c r="A29" s="118">
        <f>'Innberetning innholdstjenester'!A29</f>
        <v>0</v>
      </c>
      <c r="B29" s="120">
        <f>'Innberetning innholdstjenester'!B29</f>
        <v>0</v>
      </c>
      <c r="C29" s="220"/>
      <c r="D29" s="221"/>
      <c r="E29" s="217">
        <f t="shared" si="13"/>
        <v>0</v>
      </c>
      <c r="F29" s="69">
        <f t="shared" si="14"/>
        <v>0</v>
      </c>
      <c r="G29" s="55"/>
      <c r="H29" s="226">
        <f t="shared" si="41"/>
        <v>0</v>
      </c>
      <c r="I29" s="134"/>
      <c r="J29" s="125"/>
      <c r="K29" s="112">
        <f t="shared" si="15"/>
        <v>0</v>
      </c>
      <c r="L29" s="69">
        <f t="shared" si="0"/>
        <v>0</v>
      </c>
      <c r="M29" s="55"/>
      <c r="N29" s="70">
        <f t="shared" si="16"/>
        <v>0</v>
      </c>
      <c r="O29" s="20"/>
      <c r="P29" s="84"/>
      <c r="Q29" s="112">
        <f t="shared" si="17"/>
        <v>0</v>
      </c>
      <c r="R29" s="69">
        <f t="shared" si="1"/>
        <v>0</v>
      </c>
      <c r="S29" s="55"/>
      <c r="T29" s="70">
        <f t="shared" si="18"/>
        <v>0</v>
      </c>
      <c r="U29" s="20"/>
      <c r="V29" s="84"/>
      <c r="W29" s="112">
        <f t="shared" si="19"/>
        <v>0</v>
      </c>
      <c r="X29" s="69">
        <f t="shared" si="2"/>
        <v>0</v>
      </c>
      <c r="Y29" s="55"/>
      <c r="Z29" s="70">
        <f t="shared" si="20"/>
        <v>0</v>
      </c>
      <c r="AA29" s="20"/>
      <c r="AB29" s="84"/>
      <c r="AC29" s="112">
        <f t="shared" si="21"/>
        <v>0</v>
      </c>
      <c r="AD29" s="69">
        <f t="shared" si="3"/>
        <v>0</v>
      </c>
      <c r="AE29" s="55"/>
      <c r="AF29" s="70">
        <f t="shared" si="22"/>
        <v>0</v>
      </c>
      <c r="AG29" s="20"/>
      <c r="AH29" s="84"/>
      <c r="AI29" s="112">
        <f t="shared" si="23"/>
        <v>0</v>
      </c>
      <c r="AJ29" s="69">
        <f t="shared" si="4"/>
        <v>0</v>
      </c>
      <c r="AK29" s="55"/>
      <c r="AL29" s="70">
        <f t="shared" si="24"/>
        <v>0</v>
      </c>
      <c r="AM29" s="20"/>
      <c r="AN29" s="84"/>
      <c r="AO29" s="112">
        <f t="shared" si="25"/>
        <v>0</v>
      </c>
      <c r="AP29" s="69">
        <f t="shared" si="5"/>
        <v>0</v>
      </c>
      <c r="AQ29" s="55"/>
      <c r="AR29" s="70">
        <f t="shared" si="26"/>
        <v>0</v>
      </c>
      <c r="AS29" s="20"/>
      <c r="AT29" s="84"/>
      <c r="AU29" s="112">
        <f t="shared" si="27"/>
        <v>0</v>
      </c>
      <c r="AV29" s="69">
        <f t="shared" si="6"/>
        <v>0</v>
      </c>
      <c r="AW29" s="55"/>
      <c r="AX29" s="70">
        <f t="shared" si="28"/>
        <v>0</v>
      </c>
      <c r="AY29" s="20"/>
      <c r="AZ29" s="84"/>
      <c r="BA29" s="112">
        <f t="shared" si="29"/>
        <v>0</v>
      </c>
      <c r="BB29" s="69">
        <f t="shared" si="7"/>
        <v>0</v>
      </c>
      <c r="BC29" s="55"/>
      <c r="BD29" s="70">
        <f t="shared" si="30"/>
        <v>0</v>
      </c>
      <c r="BE29" s="20"/>
      <c r="BF29" s="84"/>
      <c r="BG29" s="112">
        <f t="shared" si="31"/>
        <v>0</v>
      </c>
      <c r="BH29" s="69">
        <f t="shared" si="8"/>
        <v>0</v>
      </c>
      <c r="BI29" s="55"/>
      <c r="BJ29" s="70">
        <f t="shared" si="32"/>
        <v>0</v>
      </c>
      <c r="BK29" s="20"/>
      <c r="BL29" s="84"/>
      <c r="BM29" s="112">
        <f t="shared" si="33"/>
        <v>0</v>
      </c>
      <c r="BN29" s="69">
        <f t="shared" si="9"/>
        <v>0</v>
      </c>
      <c r="BO29" s="55"/>
      <c r="BP29" s="70">
        <f t="shared" si="34"/>
        <v>0</v>
      </c>
      <c r="BQ29" s="20"/>
      <c r="BR29" s="84"/>
      <c r="BS29" s="112">
        <f t="shared" si="35"/>
        <v>0</v>
      </c>
      <c r="BT29" s="69">
        <f t="shared" si="10"/>
        <v>0</v>
      </c>
      <c r="BU29" s="55"/>
      <c r="BV29" s="70">
        <f t="shared" si="36"/>
        <v>0</v>
      </c>
      <c r="BW29" s="138">
        <f t="shared" si="37"/>
        <v>0</v>
      </c>
      <c r="BX29" s="138">
        <f t="shared" si="38"/>
        <v>0</v>
      </c>
      <c r="BY29" s="63">
        <f t="shared" si="39"/>
        <v>0</v>
      </c>
      <c r="BZ29" s="63">
        <f t="shared" si="11"/>
        <v>0</v>
      </c>
      <c r="CA29" s="63">
        <f t="shared" si="12"/>
        <v>0</v>
      </c>
      <c r="CB29" s="78">
        <f t="shared" si="40"/>
        <v>0</v>
      </c>
      <c r="CC29" s="182"/>
      <c r="CD29" s="182"/>
      <c r="CE29" s="182"/>
      <c r="CF29" s="182"/>
      <c r="CG29" s="182"/>
      <c r="CH29" s="182"/>
      <c r="CI29" s="182"/>
    </row>
    <row r="30" spans="1:87" ht="15" x14ac:dyDescent="0.2">
      <c r="A30" s="118">
        <f>'Innberetning innholdstjenester'!A30</f>
        <v>0</v>
      </c>
      <c r="B30" s="120">
        <f>'Innberetning innholdstjenester'!B30</f>
        <v>0</v>
      </c>
      <c r="C30" s="220"/>
      <c r="D30" s="221"/>
      <c r="E30" s="217">
        <f t="shared" si="13"/>
        <v>0</v>
      </c>
      <c r="F30" s="69">
        <f t="shared" si="14"/>
        <v>0</v>
      </c>
      <c r="G30" s="55"/>
      <c r="H30" s="226">
        <f t="shared" si="41"/>
        <v>0</v>
      </c>
      <c r="I30" s="134"/>
      <c r="J30" s="125"/>
      <c r="K30" s="112">
        <f t="shared" si="15"/>
        <v>0</v>
      </c>
      <c r="L30" s="69">
        <f t="shared" si="0"/>
        <v>0</v>
      </c>
      <c r="M30" s="55"/>
      <c r="N30" s="70">
        <f t="shared" si="16"/>
        <v>0</v>
      </c>
      <c r="O30" s="20"/>
      <c r="P30" s="84"/>
      <c r="Q30" s="112">
        <f t="shared" si="17"/>
        <v>0</v>
      </c>
      <c r="R30" s="69">
        <f t="shared" si="1"/>
        <v>0</v>
      </c>
      <c r="S30" s="55"/>
      <c r="T30" s="70">
        <f t="shared" si="18"/>
        <v>0</v>
      </c>
      <c r="U30" s="20"/>
      <c r="V30" s="84"/>
      <c r="W30" s="112">
        <f t="shared" si="19"/>
        <v>0</v>
      </c>
      <c r="X30" s="69">
        <f t="shared" si="2"/>
        <v>0</v>
      </c>
      <c r="Y30" s="55"/>
      <c r="Z30" s="70">
        <f t="shared" si="20"/>
        <v>0</v>
      </c>
      <c r="AA30" s="20"/>
      <c r="AB30" s="84"/>
      <c r="AC30" s="112">
        <f t="shared" si="21"/>
        <v>0</v>
      </c>
      <c r="AD30" s="69">
        <f t="shared" si="3"/>
        <v>0</v>
      </c>
      <c r="AE30" s="55"/>
      <c r="AF30" s="70">
        <f t="shared" si="22"/>
        <v>0</v>
      </c>
      <c r="AG30" s="20"/>
      <c r="AH30" s="84"/>
      <c r="AI30" s="112">
        <f t="shared" si="23"/>
        <v>0</v>
      </c>
      <c r="AJ30" s="69">
        <f t="shared" si="4"/>
        <v>0</v>
      </c>
      <c r="AK30" s="55"/>
      <c r="AL30" s="70">
        <f t="shared" si="24"/>
        <v>0</v>
      </c>
      <c r="AM30" s="20"/>
      <c r="AN30" s="84"/>
      <c r="AO30" s="112">
        <f t="shared" si="25"/>
        <v>0</v>
      </c>
      <c r="AP30" s="69">
        <f t="shared" si="5"/>
        <v>0</v>
      </c>
      <c r="AQ30" s="55"/>
      <c r="AR30" s="70">
        <f t="shared" si="26"/>
        <v>0</v>
      </c>
      <c r="AS30" s="20"/>
      <c r="AT30" s="84"/>
      <c r="AU30" s="112">
        <f t="shared" si="27"/>
        <v>0</v>
      </c>
      <c r="AV30" s="69">
        <f t="shared" si="6"/>
        <v>0</v>
      </c>
      <c r="AW30" s="55"/>
      <c r="AX30" s="70">
        <f t="shared" si="28"/>
        <v>0</v>
      </c>
      <c r="AY30" s="20"/>
      <c r="AZ30" s="84"/>
      <c r="BA30" s="112">
        <f t="shared" si="29"/>
        <v>0</v>
      </c>
      <c r="BB30" s="69">
        <f t="shared" si="7"/>
        <v>0</v>
      </c>
      <c r="BC30" s="55"/>
      <c r="BD30" s="70">
        <f t="shared" si="30"/>
        <v>0</v>
      </c>
      <c r="BE30" s="20"/>
      <c r="BF30" s="84"/>
      <c r="BG30" s="112">
        <f t="shared" si="31"/>
        <v>0</v>
      </c>
      <c r="BH30" s="69">
        <f t="shared" si="8"/>
        <v>0</v>
      </c>
      <c r="BI30" s="55"/>
      <c r="BJ30" s="70">
        <f t="shared" si="32"/>
        <v>0</v>
      </c>
      <c r="BK30" s="20"/>
      <c r="BL30" s="84"/>
      <c r="BM30" s="112">
        <f t="shared" si="33"/>
        <v>0</v>
      </c>
      <c r="BN30" s="69">
        <f t="shared" si="9"/>
        <v>0</v>
      </c>
      <c r="BO30" s="55"/>
      <c r="BP30" s="70">
        <f t="shared" si="34"/>
        <v>0</v>
      </c>
      <c r="BQ30" s="20"/>
      <c r="BR30" s="84"/>
      <c r="BS30" s="112">
        <f t="shared" si="35"/>
        <v>0</v>
      </c>
      <c r="BT30" s="69">
        <f t="shared" si="10"/>
        <v>0</v>
      </c>
      <c r="BU30" s="55"/>
      <c r="BV30" s="70">
        <f t="shared" si="36"/>
        <v>0</v>
      </c>
      <c r="BW30" s="138">
        <f t="shared" si="37"/>
        <v>0</v>
      </c>
      <c r="BX30" s="138">
        <f t="shared" si="38"/>
        <v>0</v>
      </c>
      <c r="BY30" s="63">
        <f t="shared" si="39"/>
        <v>0</v>
      </c>
      <c r="BZ30" s="63">
        <f t="shared" si="11"/>
        <v>0</v>
      </c>
      <c r="CA30" s="63">
        <f t="shared" si="12"/>
        <v>0</v>
      </c>
      <c r="CB30" s="78">
        <f t="shared" si="40"/>
        <v>0</v>
      </c>
      <c r="CC30" s="182"/>
      <c r="CD30" s="182"/>
      <c r="CE30" s="182"/>
      <c r="CF30" s="182"/>
      <c r="CG30" s="182"/>
      <c r="CH30" s="182"/>
      <c r="CI30" s="182"/>
    </row>
    <row r="31" spans="1:87" ht="15" x14ac:dyDescent="0.2">
      <c r="A31" s="118">
        <f>'Innberetning innholdstjenester'!A31</f>
        <v>0</v>
      </c>
      <c r="B31" s="120">
        <f>'Innberetning innholdstjenester'!B31</f>
        <v>0</v>
      </c>
      <c r="C31" s="220"/>
      <c r="D31" s="221"/>
      <c r="E31" s="217">
        <f t="shared" si="13"/>
        <v>0</v>
      </c>
      <c r="F31" s="69">
        <f t="shared" si="14"/>
        <v>0</v>
      </c>
      <c r="G31" s="55"/>
      <c r="H31" s="226">
        <f t="shared" si="41"/>
        <v>0</v>
      </c>
      <c r="I31" s="134"/>
      <c r="J31" s="125"/>
      <c r="K31" s="112">
        <f t="shared" si="15"/>
        <v>0</v>
      </c>
      <c r="L31" s="69">
        <f t="shared" si="0"/>
        <v>0</v>
      </c>
      <c r="M31" s="55"/>
      <c r="N31" s="70">
        <f t="shared" si="16"/>
        <v>0</v>
      </c>
      <c r="O31" s="20"/>
      <c r="P31" s="84"/>
      <c r="Q31" s="112">
        <f t="shared" si="17"/>
        <v>0</v>
      </c>
      <c r="R31" s="69">
        <f t="shared" si="1"/>
        <v>0</v>
      </c>
      <c r="S31" s="55"/>
      <c r="T31" s="70">
        <f t="shared" si="18"/>
        <v>0</v>
      </c>
      <c r="U31" s="20"/>
      <c r="V31" s="84"/>
      <c r="W31" s="112">
        <f t="shared" si="19"/>
        <v>0</v>
      </c>
      <c r="X31" s="69">
        <f t="shared" si="2"/>
        <v>0</v>
      </c>
      <c r="Y31" s="55"/>
      <c r="Z31" s="70">
        <f t="shared" si="20"/>
        <v>0</v>
      </c>
      <c r="AA31" s="20"/>
      <c r="AB31" s="84"/>
      <c r="AC31" s="112">
        <f t="shared" si="21"/>
        <v>0</v>
      </c>
      <c r="AD31" s="69">
        <f t="shared" si="3"/>
        <v>0</v>
      </c>
      <c r="AE31" s="55"/>
      <c r="AF31" s="70">
        <f t="shared" si="22"/>
        <v>0</v>
      </c>
      <c r="AG31" s="20"/>
      <c r="AH31" s="84"/>
      <c r="AI31" s="112">
        <f t="shared" si="23"/>
        <v>0</v>
      </c>
      <c r="AJ31" s="69">
        <f t="shared" si="4"/>
        <v>0</v>
      </c>
      <c r="AK31" s="55"/>
      <c r="AL31" s="70">
        <f t="shared" si="24"/>
        <v>0</v>
      </c>
      <c r="AM31" s="20"/>
      <c r="AN31" s="84"/>
      <c r="AO31" s="112">
        <f t="shared" si="25"/>
        <v>0</v>
      </c>
      <c r="AP31" s="69">
        <f t="shared" si="5"/>
        <v>0</v>
      </c>
      <c r="AQ31" s="55"/>
      <c r="AR31" s="70">
        <f t="shared" si="26"/>
        <v>0</v>
      </c>
      <c r="AS31" s="20"/>
      <c r="AT31" s="84"/>
      <c r="AU31" s="112">
        <f t="shared" si="27"/>
        <v>0</v>
      </c>
      <c r="AV31" s="69">
        <f t="shared" si="6"/>
        <v>0</v>
      </c>
      <c r="AW31" s="55"/>
      <c r="AX31" s="70">
        <f t="shared" si="28"/>
        <v>0</v>
      </c>
      <c r="AY31" s="20"/>
      <c r="AZ31" s="84"/>
      <c r="BA31" s="112">
        <f t="shared" si="29"/>
        <v>0</v>
      </c>
      <c r="BB31" s="69">
        <f t="shared" si="7"/>
        <v>0</v>
      </c>
      <c r="BC31" s="55"/>
      <c r="BD31" s="70">
        <f t="shared" si="30"/>
        <v>0</v>
      </c>
      <c r="BE31" s="20"/>
      <c r="BF31" s="84"/>
      <c r="BG31" s="112">
        <f t="shared" si="31"/>
        <v>0</v>
      </c>
      <c r="BH31" s="69">
        <f t="shared" si="8"/>
        <v>0</v>
      </c>
      <c r="BI31" s="55"/>
      <c r="BJ31" s="70">
        <f t="shared" si="32"/>
        <v>0</v>
      </c>
      <c r="BK31" s="20"/>
      <c r="BL31" s="84"/>
      <c r="BM31" s="112">
        <f t="shared" si="33"/>
        <v>0</v>
      </c>
      <c r="BN31" s="69">
        <f t="shared" si="9"/>
        <v>0</v>
      </c>
      <c r="BO31" s="55"/>
      <c r="BP31" s="70">
        <f t="shared" si="34"/>
        <v>0</v>
      </c>
      <c r="BQ31" s="20"/>
      <c r="BR31" s="84"/>
      <c r="BS31" s="112">
        <f t="shared" si="35"/>
        <v>0</v>
      </c>
      <c r="BT31" s="69">
        <f t="shared" si="10"/>
        <v>0</v>
      </c>
      <c r="BU31" s="55"/>
      <c r="BV31" s="70">
        <f t="shared" si="36"/>
        <v>0</v>
      </c>
      <c r="BW31" s="138">
        <f t="shared" si="37"/>
        <v>0</v>
      </c>
      <c r="BX31" s="138">
        <f t="shared" si="38"/>
        <v>0</v>
      </c>
      <c r="BY31" s="63">
        <f t="shared" si="39"/>
        <v>0</v>
      </c>
      <c r="BZ31" s="63">
        <f t="shared" si="11"/>
        <v>0</v>
      </c>
      <c r="CA31" s="63">
        <f t="shared" si="12"/>
        <v>0</v>
      </c>
      <c r="CB31" s="78">
        <f t="shared" si="40"/>
        <v>0</v>
      </c>
      <c r="CC31" s="182"/>
      <c r="CD31" s="182"/>
      <c r="CE31" s="182"/>
      <c r="CF31" s="182"/>
      <c r="CG31" s="182"/>
      <c r="CH31" s="182"/>
      <c r="CI31" s="182"/>
    </row>
    <row r="32" spans="1:87" ht="15" x14ac:dyDescent="0.2">
      <c r="A32" s="118">
        <f>'Innberetning innholdstjenester'!A32</f>
        <v>0</v>
      </c>
      <c r="B32" s="120">
        <f>'Innberetning innholdstjenester'!B32</f>
        <v>0</v>
      </c>
      <c r="C32" s="220"/>
      <c r="D32" s="221"/>
      <c r="E32" s="217">
        <f t="shared" si="13"/>
        <v>0</v>
      </c>
      <c r="F32" s="69">
        <f t="shared" si="14"/>
        <v>0</v>
      </c>
      <c r="G32" s="55"/>
      <c r="H32" s="226">
        <f t="shared" si="41"/>
        <v>0</v>
      </c>
      <c r="I32" s="134"/>
      <c r="J32" s="125"/>
      <c r="K32" s="112">
        <f t="shared" si="15"/>
        <v>0</v>
      </c>
      <c r="L32" s="69">
        <f t="shared" si="0"/>
        <v>0</v>
      </c>
      <c r="M32" s="55"/>
      <c r="N32" s="70">
        <f t="shared" si="16"/>
        <v>0</v>
      </c>
      <c r="O32" s="20"/>
      <c r="P32" s="84"/>
      <c r="Q32" s="112">
        <f t="shared" si="17"/>
        <v>0</v>
      </c>
      <c r="R32" s="69">
        <f t="shared" si="1"/>
        <v>0</v>
      </c>
      <c r="S32" s="55"/>
      <c r="T32" s="70">
        <f t="shared" si="18"/>
        <v>0</v>
      </c>
      <c r="U32" s="20"/>
      <c r="V32" s="84"/>
      <c r="W32" s="112">
        <f t="shared" si="19"/>
        <v>0</v>
      </c>
      <c r="X32" s="69">
        <f t="shared" si="2"/>
        <v>0</v>
      </c>
      <c r="Y32" s="55"/>
      <c r="Z32" s="70">
        <f t="shared" si="20"/>
        <v>0</v>
      </c>
      <c r="AA32" s="20"/>
      <c r="AB32" s="84"/>
      <c r="AC32" s="112">
        <f t="shared" si="21"/>
        <v>0</v>
      </c>
      <c r="AD32" s="69">
        <f t="shared" si="3"/>
        <v>0</v>
      </c>
      <c r="AE32" s="55"/>
      <c r="AF32" s="70">
        <f t="shared" si="22"/>
        <v>0</v>
      </c>
      <c r="AG32" s="20"/>
      <c r="AH32" s="84"/>
      <c r="AI32" s="112">
        <f t="shared" si="23"/>
        <v>0</v>
      </c>
      <c r="AJ32" s="69">
        <f t="shared" si="4"/>
        <v>0</v>
      </c>
      <c r="AK32" s="55"/>
      <c r="AL32" s="70">
        <f t="shared" si="24"/>
        <v>0</v>
      </c>
      <c r="AM32" s="20"/>
      <c r="AN32" s="84"/>
      <c r="AO32" s="112">
        <f t="shared" si="25"/>
        <v>0</v>
      </c>
      <c r="AP32" s="69">
        <f t="shared" si="5"/>
        <v>0</v>
      </c>
      <c r="AQ32" s="55"/>
      <c r="AR32" s="70">
        <f t="shared" si="26"/>
        <v>0</v>
      </c>
      <c r="AS32" s="20"/>
      <c r="AT32" s="84"/>
      <c r="AU32" s="112">
        <f t="shared" si="27"/>
        <v>0</v>
      </c>
      <c r="AV32" s="69">
        <f t="shared" si="6"/>
        <v>0</v>
      </c>
      <c r="AW32" s="55"/>
      <c r="AX32" s="70">
        <f t="shared" si="28"/>
        <v>0</v>
      </c>
      <c r="AY32" s="20"/>
      <c r="AZ32" s="84"/>
      <c r="BA32" s="112">
        <f t="shared" si="29"/>
        <v>0</v>
      </c>
      <c r="BB32" s="69">
        <f t="shared" si="7"/>
        <v>0</v>
      </c>
      <c r="BC32" s="55"/>
      <c r="BD32" s="70">
        <f t="shared" si="30"/>
        <v>0</v>
      </c>
      <c r="BE32" s="20"/>
      <c r="BF32" s="84"/>
      <c r="BG32" s="112">
        <f t="shared" si="31"/>
        <v>0</v>
      </c>
      <c r="BH32" s="69">
        <f t="shared" si="8"/>
        <v>0</v>
      </c>
      <c r="BI32" s="55"/>
      <c r="BJ32" s="70">
        <f t="shared" si="32"/>
        <v>0</v>
      </c>
      <c r="BK32" s="20"/>
      <c r="BL32" s="84"/>
      <c r="BM32" s="112">
        <f t="shared" si="33"/>
        <v>0</v>
      </c>
      <c r="BN32" s="69">
        <f t="shared" si="9"/>
        <v>0</v>
      </c>
      <c r="BO32" s="55"/>
      <c r="BP32" s="70">
        <f t="shared" si="34"/>
        <v>0</v>
      </c>
      <c r="BQ32" s="20"/>
      <c r="BR32" s="84"/>
      <c r="BS32" s="112">
        <f t="shared" si="35"/>
        <v>0</v>
      </c>
      <c r="BT32" s="69">
        <f t="shared" si="10"/>
        <v>0</v>
      </c>
      <c r="BU32" s="55"/>
      <c r="BV32" s="70">
        <f t="shared" si="36"/>
        <v>0</v>
      </c>
      <c r="BW32" s="138">
        <f t="shared" si="37"/>
        <v>0</v>
      </c>
      <c r="BX32" s="138">
        <f t="shared" si="38"/>
        <v>0</v>
      </c>
      <c r="BY32" s="63">
        <f t="shared" si="39"/>
        <v>0</v>
      </c>
      <c r="BZ32" s="63">
        <f t="shared" si="11"/>
        <v>0</v>
      </c>
      <c r="CA32" s="63">
        <f t="shared" si="12"/>
        <v>0</v>
      </c>
      <c r="CB32" s="78">
        <f t="shared" si="40"/>
        <v>0</v>
      </c>
      <c r="CC32" s="182"/>
      <c r="CD32" s="182"/>
      <c r="CE32" s="182"/>
      <c r="CF32" s="182"/>
      <c r="CG32" s="182"/>
      <c r="CH32" s="182"/>
      <c r="CI32" s="182"/>
    </row>
    <row r="33" spans="1:87" ht="15" x14ac:dyDescent="0.2">
      <c r="A33" s="118">
        <f>'Innberetning innholdstjenester'!A33</f>
        <v>0</v>
      </c>
      <c r="B33" s="120">
        <f>'Innberetning innholdstjenester'!B33</f>
        <v>0</v>
      </c>
      <c r="C33" s="220"/>
      <c r="D33" s="221"/>
      <c r="E33" s="217">
        <f t="shared" si="13"/>
        <v>0</v>
      </c>
      <c r="F33" s="69">
        <f t="shared" si="14"/>
        <v>0</v>
      </c>
      <c r="G33" s="55"/>
      <c r="H33" s="226">
        <f t="shared" si="41"/>
        <v>0</v>
      </c>
      <c r="I33" s="134"/>
      <c r="J33" s="125"/>
      <c r="K33" s="112">
        <f t="shared" si="15"/>
        <v>0</v>
      </c>
      <c r="L33" s="69">
        <f t="shared" si="0"/>
        <v>0</v>
      </c>
      <c r="M33" s="55"/>
      <c r="N33" s="70">
        <f t="shared" si="16"/>
        <v>0</v>
      </c>
      <c r="O33" s="20"/>
      <c r="P33" s="84"/>
      <c r="Q33" s="112">
        <f t="shared" si="17"/>
        <v>0</v>
      </c>
      <c r="R33" s="69">
        <f t="shared" si="1"/>
        <v>0</v>
      </c>
      <c r="S33" s="55"/>
      <c r="T33" s="70">
        <f t="shared" si="18"/>
        <v>0</v>
      </c>
      <c r="U33" s="20"/>
      <c r="V33" s="84"/>
      <c r="W33" s="112">
        <f t="shared" si="19"/>
        <v>0</v>
      </c>
      <c r="X33" s="69">
        <f t="shared" si="2"/>
        <v>0</v>
      </c>
      <c r="Y33" s="55"/>
      <c r="Z33" s="70">
        <f t="shared" si="20"/>
        <v>0</v>
      </c>
      <c r="AA33" s="20"/>
      <c r="AB33" s="84"/>
      <c r="AC33" s="112">
        <f t="shared" si="21"/>
        <v>0</v>
      </c>
      <c r="AD33" s="69">
        <f t="shared" si="3"/>
        <v>0</v>
      </c>
      <c r="AE33" s="55"/>
      <c r="AF33" s="70">
        <f t="shared" si="22"/>
        <v>0</v>
      </c>
      <c r="AG33" s="20"/>
      <c r="AH33" s="84"/>
      <c r="AI33" s="112">
        <f t="shared" si="23"/>
        <v>0</v>
      </c>
      <c r="AJ33" s="69">
        <f t="shared" si="4"/>
        <v>0</v>
      </c>
      <c r="AK33" s="55"/>
      <c r="AL33" s="70">
        <f t="shared" si="24"/>
        <v>0</v>
      </c>
      <c r="AM33" s="20"/>
      <c r="AN33" s="84"/>
      <c r="AO33" s="112">
        <f t="shared" si="25"/>
        <v>0</v>
      </c>
      <c r="AP33" s="69">
        <f t="shared" si="5"/>
        <v>0</v>
      </c>
      <c r="AQ33" s="55"/>
      <c r="AR33" s="70">
        <f t="shared" si="26"/>
        <v>0</v>
      </c>
      <c r="AS33" s="20"/>
      <c r="AT33" s="84"/>
      <c r="AU33" s="112">
        <f t="shared" si="27"/>
        <v>0</v>
      </c>
      <c r="AV33" s="69">
        <f t="shared" si="6"/>
        <v>0</v>
      </c>
      <c r="AW33" s="55"/>
      <c r="AX33" s="70">
        <f t="shared" si="28"/>
        <v>0</v>
      </c>
      <c r="AY33" s="20"/>
      <c r="AZ33" s="84"/>
      <c r="BA33" s="112">
        <f t="shared" si="29"/>
        <v>0</v>
      </c>
      <c r="BB33" s="69">
        <f t="shared" si="7"/>
        <v>0</v>
      </c>
      <c r="BC33" s="55"/>
      <c r="BD33" s="70">
        <f t="shared" si="30"/>
        <v>0</v>
      </c>
      <c r="BE33" s="20"/>
      <c r="BF33" s="84"/>
      <c r="BG33" s="112">
        <f t="shared" si="31"/>
        <v>0</v>
      </c>
      <c r="BH33" s="69">
        <f t="shared" si="8"/>
        <v>0</v>
      </c>
      <c r="BI33" s="55"/>
      <c r="BJ33" s="70">
        <f t="shared" si="32"/>
        <v>0</v>
      </c>
      <c r="BK33" s="20"/>
      <c r="BL33" s="84"/>
      <c r="BM33" s="112">
        <f t="shared" si="33"/>
        <v>0</v>
      </c>
      <c r="BN33" s="69">
        <f t="shared" si="9"/>
        <v>0</v>
      </c>
      <c r="BO33" s="55"/>
      <c r="BP33" s="70">
        <f t="shared" si="34"/>
        <v>0</v>
      </c>
      <c r="BQ33" s="20"/>
      <c r="BR33" s="84"/>
      <c r="BS33" s="112">
        <f t="shared" si="35"/>
        <v>0</v>
      </c>
      <c r="BT33" s="69">
        <f t="shared" si="10"/>
        <v>0</v>
      </c>
      <c r="BU33" s="55"/>
      <c r="BV33" s="70">
        <f t="shared" si="36"/>
        <v>0</v>
      </c>
      <c r="BW33" s="138">
        <f t="shared" si="37"/>
        <v>0</v>
      </c>
      <c r="BX33" s="138">
        <f t="shared" si="38"/>
        <v>0</v>
      </c>
      <c r="BY33" s="63">
        <f t="shared" si="39"/>
        <v>0</v>
      </c>
      <c r="BZ33" s="63">
        <f t="shared" si="11"/>
        <v>0</v>
      </c>
      <c r="CA33" s="63">
        <f t="shared" si="12"/>
        <v>0</v>
      </c>
      <c r="CB33" s="78">
        <f t="shared" si="40"/>
        <v>0</v>
      </c>
      <c r="CC33" s="182"/>
      <c r="CD33" s="182"/>
      <c r="CE33" s="182"/>
      <c r="CF33" s="182"/>
      <c r="CG33" s="182"/>
      <c r="CH33" s="182"/>
      <c r="CI33" s="182"/>
    </row>
    <row r="34" spans="1:87" ht="15" x14ac:dyDescent="0.2">
      <c r="A34" s="118">
        <f>'Innberetning innholdstjenester'!A34</f>
        <v>0</v>
      </c>
      <c r="B34" s="120">
        <f>'Innberetning innholdstjenester'!B34</f>
        <v>0</v>
      </c>
      <c r="C34" s="220"/>
      <c r="D34" s="221"/>
      <c r="E34" s="217">
        <f t="shared" si="13"/>
        <v>0</v>
      </c>
      <c r="F34" s="69">
        <f t="shared" si="14"/>
        <v>0</v>
      </c>
      <c r="G34" s="55"/>
      <c r="H34" s="226">
        <f t="shared" si="41"/>
        <v>0</v>
      </c>
      <c r="I34" s="134"/>
      <c r="J34" s="125"/>
      <c r="K34" s="112">
        <f t="shared" si="15"/>
        <v>0</v>
      </c>
      <c r="L34" s="69">
        <f t="shared" si="0"/>
        <v>0</v>
      </c>
      <c r="M34" s="55"/>
      <c r="N34" s="70">
        <f t="shared" si="16"/>
        <v>0</v>
      </c>
      <c r="O34" s="20"/>
      <c r="P34" s="84"/>
      <c r="Q34" s="112">
        <f t="shared" si="17"/>
        <v>0</v>
      </c>
      <c r="R34" s="69">
        <f t="shared" si="1"/>
        <v>0</v>
      </c>
      <c r="S34" s="55"/>
      <c r="T34" s="70">
        <f t="shared" si="18"/>
        <v>0</v>
      </c>
      <c r="U34" s="20"/>
      <c r="V34" s="84"/>
      <c r="W34" s="112">
        <f t="shared" si="19"/>
        <v>0</v>
      </c>
      <c r="X34" s="69">
        <f t="shared" si="2"/>
        <v>0</v>
      </c>
      <c r="Y34" s="55"/>
      <c r="Z34" s="70">
        <f t="shared" si="20"/>
        <v>0</v>
      </c>
      <c r="AA34" s="20"/>
      <c r="AB34" s="84"/>
      <c r="AC34" s="112">
        <f t="shared" si="21"/>
        <v>0</v>
      </c>
      <c r="AD34" s="69">
        <f t="shared" si="3"/>
        <v>0</v>
      </c>
      <c r="AE34" s="55"/>
      <c r="AF34" s="70">
        <f t="shared" si="22"/>
        <v>0</v>
      </c>
      <c r="AG34" s="20"/>
      <c r="AH34" s="84"/>
      <c r="AI34" s="112">
        <f t="shared" si="23"/>
        <v>0</v>
      </c>
      <c r="AJ34" s="69">
        <f t="shared" si="4"/>
        <v>0</v>
      </c>
      <c r="AK34" s="55"/>
      <c r="AL34" s="70">
        <f t="shared" si="24"/>
        <v>0</v>
      </c>
      <c r="AM34" s="20"/>
      <c r="AN34" s="84"/>
      <c r="AO34" s="112">
        <f t="shared" si="25"/>
        <v>0</v>
      </c>
      <c r="AP34" s="69">
        <f t="shared" si="5"/>
        <v>0</v>
      </c>
      <c r="AQ34" s="55"/>
      <c r="AR34" s="70">
        <f t="shared" si="26"/>
        <v>0</v>
      </c>
      <c r="AS34" s="20"/>
      <c r="AT34" s="84"/>
      <c r="AU34" s="112">
        <f t="shared" si="27"/>
        <v>0</v>
      </c>
      <c r="AV34" s="69">
        <f t="shared" si="6"/>
        <v>0</v>
      </c>
      <c r="AW34" s="55"/>
      <c r="AX34" s="70">
        <f t="shared" si="28"/>
        <v>0</v>
      </c>
      <c r="AY34" s="20"/>
      <c r="AZ34" s="84"/>
      <c r="BA34" s="112">
        <f t="shared" si="29"/>
        <v>0</v>
      </c>
      <c r="BB34" s="69">
        <f t="shared" si="7"/>
        <v>0</v>
      </c>
      <c r="BC34" s="55"/>
      <c r="BD34" s="70">
        <f t="shared" si="30"/>
        <v>0</v>
      </c>
      <c r="BE34" s="20"/>
      <c r="BF34" s="84"/>
      <c r="BG34" s="112">
        <f t="shared" si="31"/>
        <v>0</v>
      </c>
      <c r="BH34" s="69">
        <f t="shared" si="8"/>
        <v>0</v>
      </c>
      <c r="BI34" s="55"/>
      <c r="BJ34" s="70">
        <f t="shared" si="32"/>
        <v>0</v>
      </c>
      <c r="BK34" s="20"/>
      <c r="BL34" s="84"/>
      <c r="BM34" s="112">
        <f t="shared" si="33"/>
        <v>0</v>
      </c>
      <c r="BN34" s="69">
        <f t="shared" si="9"/>
        <v>0</v>
      </c>
      <c r="BO34" s="55"/>
      <c r="BP34" s="70">
        <f t="shared" si="34"/>
        <v>0</v>
      </c>
      <c r="BQ34" s="20"/>
      <c r="BR34" s="84"/>
      <c r="BS34" s="112">
        <f t="shared" si="35"/>
        <v>0</v>
      </c>
      <c r="BT34" s="69">
        <f t="shared" si="10"/>
        <v>0</v>
      </c>
      <c r="BU34" s="55"/>
      <c r="BV34" s="70">
        <f t="shared" si="36"/>
        <v>0</v>
      </c>
      <c r="BW34" s="138">
        <f t="shared" si="37"/>
        <v>0</v>
      </c>
      <c r="BX34" s="138">
        <f t="shared" si="38"/>
        <v>0</v>
      </c>
      <c r="BY34" s="63">
        <f t="shared" si="39"/>
        <v>0</v>
      </c>
      <c r="BZ34" s="63">
        <f t="shared" si="11"/>
        <v>0</v>
      </c>
      <c r="CA34" s="63">
        <f t="shared" si="12"/>
        <v>0</v>
      </c>
      <c r="CB34" s="78">
        <f t="shared" si="40"/>
        <v>0</v>
      </c>
      <c r="CC34" s="182"/>
      <c r="CD34" s="182"/>
      <c r="CE34" s="182"/>
      <c r="CF34" s="182"/>
      <c r="CG34" s="182"/>
      <c r="CH34" s="182"/>
      <c r="CI34" s="182"/>
    </row>
    <row r="35" spans="1:87" ht="15" x14ac:dyDescent="0.2">
      <c r="A35" s="118">
        <f>'Innberetning innholdstjenester'!A35</f>
        <v>0</v>
      </c>
      <c r="B35" s="120">
        <f>'Innberetning innholdstjenester'!B35</f>
        <v>0</v>
      </c>
      <c r="C35" s="220"/>
      <c r="D35" s="221"/>
      <c r="E35" s="217">
        <f t="shared" si="13"/>
        <v>0</v>
      </c>
      <c r="F35" s="69">
        <f t="shared" si="14"/>
        <v>0</v>
      </c>
      <c r="G35" s="55"/>
      <c r="H35" s="226">
        <f t="shared" si="41"/>
        <v>0</v>
      </c>
      <c r="I35" s="134"/>
      <c r="J35" s="125"/>
      <c r="K35" s="112">
        <f t="shared" si="15"/>
        <v>0</v>
      </c>
      <c r="L35" s="69">
        <f t="shared" si="0"/>
        <v>0</v>
      </c>
      <c r="M35" s="55"/>
      <c r="N35" s="70">
        <f t="shared" si="16"/>
        <v>0</v>
      </c>
      <c r="O35" s="20"/>
      <c r="P35" s="84"/>
      <c r="Q35" s="112">
        <f t="shared" si="17"/>
        <v>0</v>
      </c>
      <c r="R35" s="69">
        <f t="shared" si="1"/>
        <v>0</v>
      </c>
      <c r="S35" s="55"/>
      <c r="T35" s="70">
        <f t="shared" si="18"/>
        <v>0</v>
      </c>
      <c r="U35" s="20"/>
      <c r="V35" s="84"/>
      <c r="W35" s="112">
        <f t="shared" si="19"/>
        <v>0</v>
      </c>
      <c r="X35" s="69">
        <f t="shared" si="2"/>
        <v>0</v>
      </c>
      <c r="Y35" s="55"/>
      <c r="Z35" s="70">
        <f t="shared" si="20"/>
        <v>0</v>
      </c>
      <c r="AA35" s="20"/>
      <c r="AB35" s="84"/>
      <c r="AC35" s="112">
        <f t="shared" si="21"/>
        <v>0</v>
      </c>
      <c r="AD35" s="69">
        <f t="shared" si="3"/>
        <v>0</v>
      </c>
      <c r="AE35" s="55"/>
      <c r="AF35" s="70">
        <f t="shared" si="22"/>
        <v>0</v>
      </c>
      <c r="AG35" s="20"/>
      <c r="AH35" s="84"/>
      <c r="AI35" s="112">
        <f t="shared" si="23"/>
        <v>0</v>
      </c>
      <c r="AJ35" s="69">
        <f t="shared" si="4"/>
        <v>0</v>
      </c>
      <c r="AK35" s="55"/>
      <c r="AL35" s="70">
        <f t="shared" si="24"/>
        <v>0</v>
      </c>
      <c r="AM35" s="20"/>
      <c r="AN35" s="84"/>
      <c r="AO35" s="112">
        <f t="shared" si="25"/>
        <v>0</v>
      </c>
      <c r="AP35" s="69">
        <f t="shared" si="5"/>
        <v>0</v>
      </c>
      <c r="AQ35" s="55"/>
      <c r="AR35" s="70">
        <f t="shared" si="26"/>
        <v>0</v>
      </c>
      <c r="AS35" s="20"/>
      <c r="AT35" s="84"/>
      <c r="AU35" s="112">
        <f t="shared" si="27"/>
        <v>0</v>
      </c>
      <c r="AV35" s="69">
        <f t="shared" si="6"/>
        <v>0</v>
      </c>
      <c r="AW35" s="55"/>
      <c r="AX35" s="70">
        <f t="shared" si="28"/>
        <v>0</v>
      </c>
      <c r="AY35" s="20"/>
      <c r="AZ35" s="84"/>
      <c r="BA35" s="112">
        <f t="shared" si="29"/>
        <v>0</v>
      </c>
      <c r="BB35" s="69">
        <f t="shared" si="7"/>
        <v>0</v>
      </c>
      <c r="BC35" s="55"/>
      <c r="BD35" s="70">
        <f t="shared" si="30"/>
        <v>0</v>
      </c>
      <c r="BE35" s="20"/>
      <c r="BF35" s="84"/>
      <c r="BG35" s="112">
        <f t="shared" si="31"/>
        <v>0</v>
      </c>
      <c r="BH35" s="69">
        <f t="shared" si="8"/>
        <v>0</v>
      </c>
      <c r="BI35" s="55"/>
      <c r="BJ35" s="70">
        <f t="shared" si="32"/>
        <v>0</v>
      </c>
      <c r="BK35" s="20"/>
      <c r="BL35" s="84"/>
      <c r="BM35" s="112">
        <f t="shared" si="33"/>
        <v>0</v>
      </c>
      <c r="BN35" s="69">
        <f t="shared" si="9"/>
        <v>0</v>
      </c>
      <c r="BO35" s="55"/>
      <c r="BP35" s="70">
        <f t="shared" si="34"/>
        <v>0</v>
      </c>
      <c r="BQ35" s="20"/>
      <c r="BR35" s="84"/>
      <c r="BS35" s="112">
        <f t="shared" si="35"/>
        <v>0</v>
      </c>
      <c r="BT35" s="69">
        <f t="shared" si="10"/>
        <v>0</v>
      </c>
      <c r="BU35" s="55"/>
      <c r="BV35" s="70">
        <f t="shared" si="36"/>
        <v>0</v>
      </c>
      <c r="BW35" s="138">
        <f t="shared" si="37"/>
        <v>0</v>
      </c>
      <c r="BX35" s="138">
        <f t="shared" si="38"/>
        <v>0</v>
      </c>
      <c r="BY35" s="63">
        <f t="shared" si="39"/>
        <v>0</v>
      </c>
      <c r="BZ35" s="63">
        <f t="shared" si="11"/>
        <v>0</v>
      </c>
      <c r="CA35" s="63">
        <f t="shared" si="12"/>
        <v>0</v>
      </c>
      <c r="CB35" s="78">
        <f t="shared" si="40"/>
        <v>0</v>
      </c>
      <c r="CC35" s="182"/>
      <c r="CD35" s="182"/>
      <c r="CE35" s="182"/>
      <c r="CF35" s="182"/>
      <c r="CG35" s="182"/>
      <c r="CH35" s="182"/>
      <c r="CI35" s="182"/>
    </row>
    <row r="36" spans="1:87" ht="15" x14ac:dyDescent="0.2">
      <c r="A36" s="118">
        <f>'Innberetning innholdstjenester'!A36</f>
        <v>0</v>
      </c>
      <c r="B36" s="120">
        <f>'Innberetning innholdstjenester'!B36</f>
        <v>0</v>
      </c>
      <c r="C36" s="220"/>
      <c r="D36" s="221"/>
      <c r="E36" s="217">
        <f t="shared" si="13"/>
        <v>0</v>
      </c>
      <c r="F36" s="69">
        <f t="shared" si="14"/>
        <v>0</v>
      </c>
      <c r="G36" s="55"/>
      <c r="H36" s="226">
        <f t="shared" si="41"/>
        <v>0</v>
      </c>
      <c r="I36" s="134"/>
      <c r="J36" s="125"/>
      <c r="K36" s="112">
        <f t="shared" si="15"/>
        <v>0</v>
      </c>
      <c r="L36" s="69">
        <f t="shared" si="0"/>
        <v>0</v>
      </c>
      <c r="M36" s="55"/>
      <c r="N36" s="70">
        <f t="shared" si="16"/>
        <v>0</v>
      </c>
      <c r="O36" s="20"/>
      <c r="P36" s="84"/>
      <c r="Q36" s="112">
        <f t="shared" si="17"/>
        <v>0</v>
      </c>
      <c r="R36" s="69">
        <f t="shared" si="1"/>
        <v>0</v>
      </c>
      <c r="S36" s="55"/>
      <c r="T36" s="70">
        <f t="shared" si="18"/>
        <v>0</v>
      </c>
      <c r="U36" s="20"/>
      <c r="V36" s="84"/>
      <c r="W36" s="112">
        <f t="shared" si="19"/>
        <v>0</v>
      </c>
      <c r="X36" s="69">
        <f t="shared" si="2"/>
        <v>0</v>
      </c>
      <c r="Y36" s="55"/>
      <c r="Z36" s="70">
        <f t="shared" si="20"/>
        <v>0</v>
      </c>
      <c r="AA36" s="20"/>
      <c r="AB36" s="84"/>
      <c r="AC36" s="112">
        <f t="shared" si="21"/>
        <v>0</v>
      </c>
      <c r="AD36" s="69">
        <f t="shared" si="3"/>
        <v>0</v>
      </c>
      <c r="AE36" s="55"/>
      <c r="AF36" s="70">
        <f t="shared" si="22"/>
        <v>0</v>
      </c>
      <c r="AG36" s="20"/>
      <c r="AH36" s="84"/>
      <c r="AI36" s="112">
        <f t="shared" si="23"/>
        <v>0</v>
      </c>
      <c r="AJ36" s="69">
        <f t="shared" si="4"/>
        <v>0</v>
      </c>
      <c r="AK36" s="55"/>
      <c r="AL36" s="70">
        <f t="shared" si="24"/>
        <v>0</v>
      </c>
      <c r="AM36" s="20"/>
      <c r="AN36" s="84"/>
      <c r="AO36" s="112">
        <f t="shared" si="25"/>
        <v>0</v>
      </c>
      <c r="AP36" s="69">
        <f t="shared" si="5"/>
        <v>0</v>
      </c>
      <c r="AQ36" s="55"/>
      <c r="AR36" s="70">
        <f t="shared" si="26"/>
        <v>0</v>
      </c>
      <c r="AS36" s="20"/>
      <c r="AT36" s="84"/>
      <c r="AU36" s="112">
        <f t="shared" si="27"/>
        <v>0</v>
      </c>
      <c r="AV36" s="69">
        <f t="shared" si="6"/>
        <v>0</v>
      </c>
      <c r="AW36" s="55"/>
      <c r="AX36" s="70">
        <f t="shared" si="28"/>
        <v>0</v>
      </c>
      <c r="AY36" s="20"/>
      <c r="AZ36" s="84"/>
      <c r="BA36" s="112">
        <f t="shared" si="29"/>
        <v>0</v>
      </c>
      <c r="BB36" s="69">
        <f t="shared" si="7"/>
        <v>0</v>
      </c>
      <c r="BC36" s="55"/>
      <c r="BD36" s="70">
        <f t="shared" si="30"/>
        <v>0</v>
      </c>
      <c r="BE36" s="20"/>
      <c r="BF36" s="84"/>
      <c r="BG36" s="112">
        <f t="shared" si="31"/>
        <v>0</v>
      </c>
      <c r="BH36" s="69">
        <f t="shared" si="8"/>
        <v>0</v>
      </c>
      <c r="BI36" s="55"/>
      <c r="BJ36" s="70">
        <f t="shared" si="32"/>
        <v>0</v>
      </c>
      <c r="BK36" s="20"/>
      <c r="BL36" s="84"/>
      <c r="BM36" s="112">
        <f t="shared" si="33"/>
        <v>0</v>
      </c>
      <c r="BN36" s="69">
        <f t="shared" si="9"/>
        <v>0</v>
      </c>
      <c r="BO36" s="55"/>
      <c r="BP36" s="70">
        <f t="shared" si="34"/>
        <v>0</v>
      </c>
      <c r="BQ36" s="20"/>
      <c r="BR36" s="84"/>
      <c r="BS36" s="112">
        <f t="shared" si="35"/>
        <v>0</v>
      </c>
      <c r="BT36" s="69">
        <f t="shared" si="10"/>
        <v>0</v>
      </c>
      <c r="BU36" s="55"/>
      <c r="BV36" s="70">
        <f t="shared" si="36"/>
        <v>0</v>
      </c>
      <c r="BW36" s="138">
        <f t="shared" si="37"/>
        <v>0</v>
      </c>
      <c r="BX36" s="138">
        <f t="shared" si="38"/>
        <v>0</v>
      </c>
      <c r="BY36" s="63">
        <f t="shared" si="39"/>
        <v>0</v>
      </c>
      <c r="BZ36" s="63">
        <f t="shared" si="11"/>
        <v>0</v>
      </c>
      <c r="CA36" s="63">
        <f t="shared" si="12"/>
        <v>0</v>
      </c>
      <c r="CB36" s="78">
        <f t="shared" si="40"/>
        <v>0</v>
      </c>
      <c r="CC36" s="182"/>
      <c r="CD36" s="182"/>
      <c r="CE36" s="182"/>
      <c r="CF36" s="182"/>
      <c r="CG36" s="182"/>
      <c r="CH36" s="182"/>
      <c r="CI36" s="182"/>
    </row>
    <row r="37" spans="1:87" ht="15" x14ac:dyDescent="0.2">
      <c r="A37" s="118">
        <f>'Innberetning innholdstjenester'!A37</f>
        <v>0</v>
      </c>
      <c r="B37" s="120">
        <f>'Innberetning innholdstjenester'!B37</f>
        <v>0</v>
      </c>
      <c r="C37" s="220"/>
      <c r="D37" s="221"/>
      <c r="E37" s="217">
        <f t="shared" si="13"/>
        <v>0</v>
      </c>
      <c r="F37" s="69">
        <f t="shared" si="14"/>
        <v>0</v>
      </c>
      <c r="G37" s="55"/>
      <c r="H37" s="226">
        <f t="shared" si="41"/>
        <v>0</v>
      </c>
      <c r="I37" s="134"/>
      <c r="J37" s="125"/>
      <c r="K37" s="112">
        <f t="shared" si="15"/>
        <v>0</v>
      </c>
      <c r="L37" s="69">
        <f t="shared" si="0"/>
        <v>0</v>
      </c>
      <c r="M37" s="55"/>
      <c r="N37" s="70">
        <f t="shared" si="16"/>
        <v>0</v>
      </c>
      <c r="O37" s="20"/>
      <c r="P37" s="84"/>
      <c r="Q37" s="112">
        <f t="shared" si="17"/>
        <v>0</v>
      </c>
      <c r="R37" s="69">
        <f t="shared" si="1"/>
        <v>0</v>
      </c>
      <c r="S37" s="55"/>
      <c r="T37" s="70">
        <f t="shared" si="18"/>
        <v>0</v>
      </c>
      <c r="U37" s="20"/>
      <c r="V37" s="84"/>
      <c r="W37" s="112">
        <f t="shared" si="19"/>
        <v>0</v>
      </c>
      <c r="X37" s="69">
        <f t="shared" si="2"/>
        <v>0</v>
      </c>
      <c r="Y37" s="55"/>
      <c r="Z37" s="70">
        <f t="shared" si="20"/>
        <v>0</v>
      </c>
      <c r="AA37" s="20"/>
      <c r="AB37" s="84"/>
      <c r="AC37" s="112">
        <f t="shared" si="21"/>
        <v>0</v>
      </c>
      <c r="AD37" s="69">
        <f t="shared" si="3"/>
        <v>0</v>
      </c>
      <c r="AE37" s="55"/>
      <c r="AF37" s="70">
        <f t="shared" si="22"/>
        <v>0</v>
      </c>
      <c r="AG37" s="20"/>
      <c r="AH37" s="84"/>
      <c r="AI37" s="112">
        <f t="shared" si="23"/>
        <v>0</v>
      </c>
      <c r="AJ37" s="69">
        <f t="shared" si="4"/>
        <v>0</v>
      </c>
      <c r="AK37" s="55"/>
      <c r="AL37" s="70">
        <f t="shared" si="24"/>
        <v>0</v>
      </c>
      <c r="AM37" s="20"/>
      <c r="AN37" s="84"/>
      <c r="AO37" s="112">
        <f t="shared" si="25"/>
        <v>0</v>
      </c>
      <c r="AP37" s="69">
        <f t="shared" si="5"/>
        <v>0</v>
      </c>
      <c r="AQ37" s="55"/>
      <c r="AR37" s="70">
        <f t="shared" si="26"/>
        <v>0</v>
      </c>
      <c r="AS37" s="20"/>
      <c r="AT37" s="84"/>
      <c r="AU37" s="112">
        <f t="shared" si="27"/>
        <v>0</v>
      </c>
      <c r="AV37" s="69">
        <f t="shared" si="6"/>
        <v>0</v>
      </c>
      <c r="AW37" s="55"/>
      <c r="AX37" s="70">
        <f t="shared" si="28"/>
        <v>0</v>
      </c>
      <c r="AY37" s="20"/>
      <c r="AZ37" s="84"/>
      <c r="BA37" s="112">
        <f t="shared" si="29"/>
        <v>0</v>
      </c>
      <c r="BB37" s="69">
        <f t="shared" si="7"/>
        <v>0</v>
      </c>
      <c r="BC37" s="55"/>
      <c r="BD37" s="70">
        <f t="shared" si="30"/>
        <v>0</v>
      </c>
      <c r="BE37" s="20"/>
      <c r="BF37" s="84"/>
      <c r="BG37" s="112">
        <f t="shared" si="31"/>
        <v>0</v>
      </c>
      <c r="BH37" s="69">
        <f t="shared" si="8"/>
        <v>0</v>
      </c>
      <c r="BI37" s="55"/>
      <c r="BJ37" s="70">
        <f t="shared" si="32"/>
        <v>0</v>
      </c>
      <c r="BK37" s="20"/>
      <c r="BL37" s="84"/>
      <c r="BM37" s="112">
        <f t="shared" si="33"/>
        <v>0</v>
      </c>
      <c r="BN37" s="69">
        <f t="shared" si="9"/>
        <v>0</v>
      </c>
      <c r="BO37" s="55"/>
      <c r="BP37" s="70">
        <f t="shared" si="34"/>
        <v>0</v>
      </c>
      <c r="BQ37" s="20"/>
      <c r="BR37" s="84"/>
      <c r="BS37" s="112">
        <f t="shared" si="35"/>
        <v>0</v>
      </c>
      <c r="BT37" s="69">
        <f t="shared" si="10"/>
        <v>0</v>
      </c>
      <c r="BU37" s="55"/>
      <c r="BV37" s="70">
        <f t="shared" si="36"/>
        <v>0</v>
      </c>
      <c r="BW37" s="138">
        <f t="shared" si="37"/>
        <v>0</v>
      </c>
      <c r="BX37" s="138">
        <f t="shared" si="38"/>
        <v>0</v>
      </c>
      <c r="BY37" s="63">
        <f t="shared" si="39"/>
        <v>0</v>
      </c>
      <c r="BZ37" s="63">
        <f t="shared" si="11"/>
        <v>0</v>
      </c>
      <c r="CA37" s="63">
        <f t="shared" si="12"/>
        <v>0</v>
      </c>
      <c r="CB37" s="78">
        <f t="shared" si="40"/>
        <v>0</v>
      </c>
      <c r="CC37" s="182"/>
      <c r="CD37" s="182"/>
      <c r="CE37" s="182"/>
      <c r="CF37" s="182"/>
      <c r="CG37" s="182"/>
      <c r="CH37" s="182"/>
      <c r="CI37" s="182"/>
    </row>
    <row r="38" spans="1:87" ht="15" x14ac:dyDescent="0.2">
      <c r="A38" s="118">
        <f>'Innberetning innholdstjenester'!A38</f>
        <v>0</v>
      </c>
      <c r="B38" s="120">
        <f>'Innberetning innholdstjenester'!B38</f>
        <v>0</v>
      </c>
      <c r="C38" s="220"/>
      <c r="D38" s="221"/>
      <c r="E38" s="217">
        <f t="shared" si="13"/>
        <v>0</v>
      </c>
      <c r="F38" s="69">
        <f t="shared" si="14"/>
        <v>0</v>
      </c>
      <c r="G38" s="55"/>
      <c r="H38" s="226">
        <f t="shared" si="41"/>
        <v>0</v>
      </c>
      <c r="I38" s="134"/>
      <c r="J38" s="125"/>
      <c r="K38" s="112">
        <f t="shared" si="15"/>
        <v>0</v>
      </c>
      <c r="L38" s="69">
        <f t="shared" si="0"/>
        <v>0</v>
      </c>
      <c r="M38" s="55"/>
      <c r="N38" s="70">
        <f t="shared" si="16"/>
        <v>0</v>
      </c>
      <c r="O38" s="20"/>
      <c r="P38" s="84"/>
      <c r="Q38" s="112">
        <f t="shared" si="17"/>
        <v>0</v>
      </c>
      <c r="R38" s="69">
        <f t="shared" si="1"/>
        <v>0</v>
      </c>
      <c r="S38" s="55"/>
      <c r="T38" s="70">
        <f t="shared" si="18"/>
        <v>0</v>
      </c>
      <c r="U38" s="20"/>
      <c r="V38" s="84"/>
      <c r="W38" s="112">
        <f t="shared" si="19"/>
        <v>0</v>
      </c>
      <c r="X38" s="69">
        <f t="shared" si="2"/>
        <v>0</v>
      </c>
      <c r="Y38" s="55"/>
      <c r="Z38" s="70">
        <f t="shared" si="20"/>
        <v>0</v>
      </c>
      <c r="AA38" s="20"/>
      <c r="AB38" s="84"/>
      <c r="AC38" s="112">
        <f t="shared" si="21"/>
        <v>0</v>
      </c>
      <c r="AD38" s="69">
        <f t="shared" si="3"/>
        <v>0</v>
      </c>
      <c r="AE38" s="55"/>
      <c r="AF38" s="70">
        <f t="shared" si="22"/>
        <v>0</v>
      </c>
      <c r="AG38" s="20"/>
      <c r="AH38" s="84"/>
      <c r="AI38" s="112">
        <f t="shared" si="23"/>
        <v>0</v>
      </c>
      <c r="AJ38" s="69">
        <f t="shared" si="4"/>
        <v>0</v>
      </c>
      <c r="AK38" s="55"/>
      <c r="AL38" s="70">
        <f t="shared" si="24"/>
        <v>0</v>
      </c>
      <c r="AM38" s="20"/>
      <c r="AN38" s="84"/>
      <c r="AO38" s="112">
        <f t="shared" si="25"/>
        <v>0</v>
      </c>
      <c r="AP38" s="69">
        <f t="shared" si="5"/>
        <v>0</v>
      </c>
      <c r="AQ38" s="55"/>
      <c r="AR38" s="70">
        <f t="shared" si="26"/>
        <v>0</v>
      </c>
      <c r="AS38" s="20"/>
      <c r="AT38" s="84"/>
      <c r="AU38" s="112">
        <f t="shared" si="27"/>
        <v>0</v>
      </c>
      <c r="AV38" s="69">
        <f t="shared" si="6"/>
        <v>0</v>
      </c>
      <c r="AW38" s="55"/>
      <c r="AX38" s="70">
        <f t="shared" si="28"/>
        <v>0</v>
      </c>
      <c r="AY38" s="20"/>
      <c r="AZ38" s="84"/>
      <c r="BA38" s="112">
        <f t="shared" si="29"/>
        <v>0</v>
      </c>
      <c r="BB38" s="69">
        <f t="shared" si="7"/>
        <v>0</v>
      </c>
      <c r="BC38" s="55"/>
      <c r="BD38" s="70">
        <f t="shared" si="30"/>
        <v>0</v>
      </c>
      <c r="BE38" s="20"/>
      <c r="BF38" s="84"/>
      <c r="BG38" s="112">
        <f t="shared" si="31"/>
        <v>0</v>
      </c>
      <c r="BH38" s="69">
        <f t="shared" si="8"/>
        <v>0</v>
      </c>
      <c r="BI38" s="55"/>
      <c r="BJ38" s="70">
        <f t="shared" si="32"/>
        <v>0</v>
      </c>
      <c r="BK38" s="20"/>
      <c r="BL38" s="84"/>
      <c r="BM38" s="112">
        <f t="shared" si="33"/>
        <v>0</v>
      </c>
      <c r="BN38" s="69">
        <f t="shared" si="9"/>
        <v>0</v>
      </c>
      <c r="BO38" s="55"/>
      <c r="BP38" s="70">
        <f t="shared" si="34"/>
        <v>0</v>
      </c>
      <c r="BQ38" s="20"/>
      <c r="BR38" s="84"/>
      <c r="BS38" s="112">
        <f t="shared" si="35"/>
        <v>0</v>
      </c>
      <c r="BT38" s="69">
        <f t="shared" si="10"/>
        <v>0</v>
      </c>
      <c r="BU38" s="55"/>
      <c r="BV38" s="70">
        <f t="shared" si="36"/>
        <v>0</v>
      </c>
      <c r="BW38" s="138">
        <f t="shared" si="37"/>
        <v>0</v>
      </c>
      <c r="BX38" s="138">
        <f t="shared" si="38"/>
        <v>0</v>
      </c>
      <c r="BY38" s="63">
        <f t="shared" si="39"/>
        <v>0</v>
      </c>
      <c r="BZ38" s="63">
        <f t="shared" si="11"/>
        <v>0</v>
      </c>
      <c r="CA38" s="63">
        <f t="shared" si="12"/>
        <v>0</v>
      </c>
      <c r="CB38" s="78">
        <f t="shared" si="40"/>
        <v>0</v>
      </c>
      <c r="CC38" s="182"/>
      <c r="CD38" s="182"/>
      <c r="CE38" s="182"/>
      <c r="CF38" s="182"/>
      <c r="CG38" s="182"/>
      <c r="CH38" s="182"/>
      <c r="CI38" s="182"/>
    </row>
    <row r="39" spans="1:87" ht="15" x14ac:dyDescent="0.2">
      <c r="A39" s="118">
        <f>'Innberetning innholdstjenester'!A39</f>
        <v>0</v>
      </c>
      <c r="B39" s="120">
        <f>'Innberetning innholdstjenester'!B39</f>
        <v>0</v>
      </c>
      <c r="C39" s="220"/>
      <c r="D39" s="221"/>
      <c r="E39" s="217">
        <f t="shared" si="13"/>
        <v>0</v>
      </c>
      <c r="F39" s="69">
        <f t="shared" si="14"/>
        <v>0</v>
      </c>
      <c r="G39" s="55"/>
      <c r="H39" s="226">
        <f t="shared" si="41"/>
        <v>0</v>
      </c>
      <c r="I39" s="134"/>
      <c r="J39" s="125"/>
      <c r="K39" s="112">
        <f t="shared" si="15"/>
        <v>0</v>
      </c>
      <c r="L39" s="69">
        <f t="shared" si="0"/>
        <v>0</v>
      </c>
      <c r="M39" s="55"/>
      <c r="N39" s="70">
        <f t="shared" si="16"/>
        <v>0</v>
      </c>
      <c r="O39" s="20"/>
      <c r="P39" s="84"/>
      <c r="Q39" s="112">
        <f t="shared" si="17"/>
        <v>0</v>
      </c>
      <c r="R39" s="69">
        <f t="shared" si="1"/>
        <v>0</v>
      </c>
      <c r="S39" s="55"/>
      <c r="T39" s="70">
        <f t="shared" si="18"/>
        <v>0</v>
      </c>
      <c r="U39" s="20"/>
      <c r="V39" s="84"/>
      <c r="W39" s="112">
        <f t="shared" si="19"/>
        <v>0</v>
      </c>
      <c r="X39" s="69">
        <f t="shared" si="2"/>
        <v>0</v>
      </c>
      <c r="Y39" s="55"/>
      <c r="Z39" s="70">
        <f t="shared" si="20"/>
        <v>0</v>
      </c>
      <c r="AA39" s="20"/>
      <c r="AB39" s="84"/>
      <c r="AC39" s="112">
        <f t="shared" si="21"/>
        <v>0</v>
      </c>
      <c r="AD39" s="69">
        <f t="shared" si="3"/>
        <v>0</v>
      </c>
      <c r="AE39" s="55"/>
      <c r="AF39" s="70">
        <f t="shared" si="22"/>
        <v>0</v>
      </c>
      <c r="AG39" s="20"/>
      <c r="AH39" s="84"/>
      <c r="AI39" s="112">
        <f t="shared" si="23"/>
        <v>0</v>
      </c>
      <c r="AJ39" s="69">
        <f t="shared" si="4"/>
        <v>0</v>
      </c>
      <c r="AK39" s="55"/>
      <c r="AL39" s="70">
        <f t="shared" si="24"/>
        <v>0</v>
      </c>
      <c r="AM39" s="20"/>
      <c r="AN39" s="84"/>
      <c r="AO39" s="112">
        <f t="shared" si="25"/>
        <v>0</v>
      </c>
      <c r="AP39" s="69">
        <f t="shared" si="5"/>
        <v>0</v>
      </c>
      <c r="AQ39" s="55"/>
      <c r="AR39" s="70">
        <f t="shared" si="26"/>
        <v>0</v>
      </c>
      <c r="AS39" s="20"/>
      <c r="AT39" s="84"/>
      <c r="AU39" s="112">
        <f t="shared" si="27"/>
        <v>0</v>
      </c>
      <c r="AV39" s="69">
        <f t="shared" si="6"/>
        <v>0</v>
      </c>
      <c r="AW39" s="55"/>
      <c r="AX39" s="70">
        <f t="shared" si="28"/>
        <v>0</v>
      </c>
      <c r="AY39" s="20"/>
      <c r="AZ39" s="84"/>
      <c r="BA39" s="112">
        <f t="shared" si="29"/>
        <v>0</v>
      </c>
      <c r="BB39" s="69">
        <f t="shared" si="7"/>
        <v>0</v>
      </c>
      <c r="BC39" s="55"/>
      <c r="BD39" s="70">
        <f t="shared" si="30"/>
        <v>0</v>
      </c>
      <c r="BE39" s="20"/>
      <c r="BF39" s="84"/>
      <c r="BG39" s="112">
        <f t="shared" si="31"/>
        <v>0</v>
      </c>
      <c r="BH39" s="69">
        <f t="shared" si="8"/>
        <v>0</v>
      </c>
      <c r="BI39" s="55"/>
      <c r="BJ39" s="70">
        <f t="shared" si="32"/>
        <v>0</v>
      </c>
      <c r="BK39" s="20"/>
      <c r="BL39" s="84"/>
      <c r="BM39" s="112">
        <f t="shared" si="33"/>
        <v>0</v>
      </c>
      <c r="BN39" s="69">
        <f t="shared" si="9"/>
        <v>0</v>
      </c>
      <c r="BO39" s="55"/>
      <c r="BP39" s="70">
        <f t="shared" si="34"/>
        <v>0</v>
      </c>
      <c r="BQ39" s="20"/>
      <c r="BR39" s="84"/>
      <c r="BS39" s="112">
        <f t="shared" si="35"/>
        <v>0</v>
      </c>
      <c r="BT39" s="69">
        <f t="shared" si="10"/>
        <v>0</v>
      </c>
      <c r="BU39" s="55"/>
      <c r="BV39" s="70">
        <f t="shared" si="36"/>
        <v>0</v>
      </c>
      <c r="BW39" s="138">
        <f t="shared" si="37"/>
        <v>0</v>
      </c>
      <c r="BX39" s="138">
        <f t="shared" si="38"/>
        <v>0</v>
      </c>
      <c r="BY39" s="63">
        <f t="shared" si="39"/>
        <v>0</v>
      </c>
      <c r="BZ39" s="63">
        <f t="shared" si="11"/>
        <v>0</v>
      </c>
      <c r="CA39" s="63">
        <f t="shared" si="12"/>
        <v>0</v>
      </c>
      <c r="CB39" s="78">
        <f t="shared" si="40"/>
        <v>0</v>
      </c>
      <c r="CC39" s="182"/>
      <c r="CD39" s="182"/>
      <c r="CE39" s="182"/>
      <c r="CF39" s="182"/>
      <c r="CG39" s="182"/>
      <c r="CH39" s="182"/>
      <c r="CI39" s="182"/>
    </row>
    <row r="40" spans="1:87" ht="15" x14ac:dyDescent="0.2">
      <c r="A40" s="118">
        <f>'Innberetning innholdstjenester'!A40</f>
        <v>0</v>
      </c>
      <c r="B40" s="120">
        <f>'Innberetning innholdstjenester'!B40</f>
        <v>0</v>
      </c>
      <c r="C40" s="220"/>
      <c r="D40" s="221"/>
      <c r="E40" s="217">
        <f t="shared" si="13"/>
        <v>0</v>
      </c>
      <c r="F40" s="69">
        <f t="shared" si="14"/>
        <v>0</v>
      </c>
      <c r="G40" s="55"/>
      <c r="H40" s="226">
        <f t="shared" si="41"/>
        <v>0</v>
      </c>
      <c r="I40" s="134"/>
      <c r="J40" s="125"/>
      <c r="K40" s="112">
        <f t="shared" si="15"/>
        <v>0</v>
      </c>
      <c r="L40" s="69">
        <f t="shared" si="0"/>
        <v>0</v>
      </c>
      <c r="M40" s="55"/>
      <c r="N40" s="70">
        <f t="shared" si="16"/>
        <v>0</v>
      </c>
      <c r="O40" s="20"/>
      <c r="P40" s="84"/>
      <c r="Q40" s="112">
        <f t="shared" si="17"/>
        <v>0</v>
      </c>
      <c r="R40" s="69">
        <f t="shared" si="1"/>
        <v>0</v>
      </c>
      <c r="S40" s="55"/>
      <c r="T40" s="70">
        <f t="shared" si="18"/>
        <v>0</v>
      </c>
      <c r="U40" s="20"/>
      <c r="V40" s="84"/>
      <c r="W40" s="112">
        <f t="shared" si="19"/>
        <v>0</v>
      </c>
      <c r="X40" s="69">
        <f t="shared" si="2"/>
        <v>0</v>
      </c>
      <c r="Y40" s="55"/>
      <c r="Z40" s="70">
        <f t="shared" si="20"/>
        <v>0</v>
      </c>
      <c r="AA40" s="20"/>
      <c r="AB40" s="84"/>
      <c r="AC40" s="112">
        <f t="shared" si="21"/>
        <v>0</v>
      </c>
      <c r="AD40" s="69">
        <f t="shared" si="3"/>
        <v>0</v>
      </c>
      <c r="AE40" s="55"/>
      <c r="AF40" s="70">
        <f t="shared" si="22"/>
        <v>0</v>
      </c>
      <c r="AG40" s="20"/>
      <c r="AH40" s="84"/>
      <c r="AI40" s="112">
        <f t="shared" si="23"/>
        <v>0</v>
      </c>
      <c r="AJ40" s="69">
        <f t="shared" si="4"/>
        <v>0</v>
      </c>
      <c r="AK40" s="55"/>
      <c r="AL40" s="70">
        <f t="shared" si="24"/>
        <v>0</v>
      </c>
      <c r="AM40" s="20"/>
      <c r="AN40" s="84"/>
      <c r="AO40" s="112">
        <f t="shared" si="25"/>
        <v>0</v>
      </c>
      <c r="AP40" s="69">
        <f t="shared" si="5"/>
        <v>0</v>
      </c>
      <c r="AQ40" s="55"/>
      <c r="AR40" s="70">
        <f t="shared" si="26"/>
        <v>0</v>
      </c>
      <c r="AS40" s="20"/>
      <c r="AT40" s="84"/>
      <c r="AU40" s="112">
        <f t="shared" si="27"/>
        <v>0</v>
      </c>
      <c r="AV40" s="69">
        <f t="shared" si="6"/>
        <v>0</v>
      </c>
      <c r="AW40" s="55"/>
      <c r="AX40" s="70">
        <f t="shared" si="28"/>
        <v>0</v>
      </c>
      <c r="AY40" s="20"/>
      <c r="AZ40" s="84"/>
      <c r="BA40" s="112">
        <f t="shared" si="29"/>
        <v>0</v>
      </c>
      <c r="BB40" s="69">
        <f t="shared" si="7"/>
        <v>0</v>
      </c>
      <c r="BC40" s="55"/>
      <c r="BD40" s="70">
        <f t="shared" si="30"/>
        <v>0</v>
      </c>
      <c r="BE40" s="20"/>
      <c r="BF40" s="84"/>
      <c r="BG40" s="112">
        <f t="shared" si="31"/>
        <v>0</v>
      </c>
      <c r="BH40" s="69">
        <f t="shared" si="8"/>
        <v>0</v>
      </c>
      <c r="BI40" s="55"/>
      <c r="BJ40" s="70">
        <f t="shared" si="32"/>
        <v>0</v>
      </c>
      <c r="BK40" s="20"/>
      <c r="BL40" s="84"/>
      <c r="BM40" s="112">
        <f t="shared" si="33"/>
        <v>0</v>
      </c>
      <c r="BN40" s="69">
        <f t="shared" si="9"/>
        <v>0</v>
      </c>
      <c r="BO40" s="55"/>
      <c r="BP40" s="70">
        <f t="shared" si="34"/>
        <v>0</v>
      </c>
      <c r="BQ40" s="20"/>
      <c r="BR40" s="84"/>
      <c r="BS40" s="112">
        <f t="shared" si="35"/>
        <v>0</v>
      </c>
      <c r="BT40" s="69">
        <f t="shared" si="10"/>
        <v>0</v>
      </c>
      <c r="BU40" s="55"/>
      <c r="BV40" s="70">
        <f t="shared" si="36"/>
        <v>0</v>
      </c>
      <c r="BW40" s="138">
        <f t="shared" si="37"/>
        <v>0</v>
      </c>
      <c r="BX40" s="138">
        <f t="shared" si="38"/>
        <v>0</v>
      </c>
      <c r="BY40" s="63">
        <f t="shared" si="39"/>
        <v>0</v>
      </c>
      <c r="BZ40" s="63">
        <f t="shared" si="11"/>
        <v>0</v>
      </c>
      <c r="CA40" s="63">
        <f t="shared" si="12"/>
        <v>0</v>
      </c>
      <c r="CB40" s="78">
        <f t="shared" si="40"/>
        <v>0</v>
      </c>
      <c r="CC40" s="182"/>
      <c r="CD40" s="182"/>
      <c r="CE40" s="182"/>
      <c r="CF40" s="182"/>
      <c r="CG40" s="182"/>
      <c r="CH40" s="182"/>
      <c r="CI40" s="182"/>
    </row>
    <row r="41" spans="1:87" ht="15" x14ac:dyDescent="0.2">
      <c r="A41" s="118">
        <f>'Innberetning innholdstjenester'!A41</f>
        <v>0</v>
      </c>
      <c r="B41" s="120">
        <f>'Innberetning innholdstjenester'!B41</f>
        <v>0</v>
      </c>
      <c r="C41" s="220"/>
      <c r="D41" s="221"/>
      <c r="E41" s="217">
        <f t="shared" si="13"/>
        <v>0</v>
      </c>
      <c r="F41" s="69">
        <f t="shared" si="14"/>
        <v>0</v>
      </c>
      <c r="G41" s="55"/>
      <c r="H41" s="226">
        <f t="shared" si="41"/>
        <v>0</v>
      </c>
      <c r="I41" s="134"/>
      <c r="J41" s="125"/>
      <c r="K41" s="112">
        <f t="shared" si="15"/>
        <v>0</v>
      </c>
      <c r="L41" s="69">
        <f t="shared" si="0"/>
        <v>0</v>
      </c>
      <c r="M41" s="55"/>
      <c r="N41" s="70">
        <f t="shared" si="16"/>
        <v>0</v>
      </c>
      <c r="O41" s="20"/>
      <c r="P41" s="84"/>
      <c r="Q41" s="112">
        <f t="shared" si="17"/>
        <v>0</v>
      </c>
      <c r="R41" s="69">
        <f t="shared" si="1"/>
        <v>0</v>
      </c>
      <c r="S41" s="55"/>
      <c r="T41" s="70">
        <f t="shared" si="18"/>
        <v>0</v>
      </c>
      <c r="U41" s="20"/>
      <c r="V41" s="84"/>
      <c r="W41" s="112">
        <f t="shared" si="19"/>
        <v>0</v>
      </c>
      <c r="X41" s="69">
        <f t="shared" si="2"/>
        <v>0</v>
      </c>
      <c r="Y41" s="55"/>
      <c r="Z41" s="70">
        <f t="shared" si="20"/>
        <v>0</v>
      </c>
      <c r="AA41" s="20"/>
      <c r="AB41" s="84"/>
      <c r="AC41" s="112">
        <f t="shared" si="21"/>
        <v>0</v>
      </c>
      <c r="AD41" s="69">
        <f t="shared" si="3"/>
        <v>0</v>
      </c>
      <c r="AE41" s="55"/>
      <c r="AF41" s="70">
        <f t="shared" si="22"/>
        <v>0</v>
      </c>
      <c r="AG41" s="20"/>
      <c r="AH41" s="84"/>
      <c r="AI41" s="112">
        <f t="shared" si="23"/>
        <v>0</v>
      </c>
      <c r="AJ41" s="69">
        <f t="shared" si="4"/>
        <v>0</v>
      </c>
      <c r="AK41" s="55"/>
      <c r="AL41" s="70">
        <f t="shared" si="24"/>
        <v>0</v>
      </c>
      <c r="AM41" s="20"/>
      <c r="AN41" s="84"/>
      <c r="AO41" s="112">
        <f t="shared" si="25"/>
        <v>0</v>
      </c>
      <c r="AP41" s="69">
        <f t="shared" si="5"/>
        <v>0</v>
      </c>
      <c r="AQ41" s="55"/>
      <c r="AR41" s="70">
        <f t="shared" si="26"/>
        <v>0</v>
      </c>
      <c r="AS41" s="20"/>
      <c r="AT41" s="84"/>
      <c r="AU41" s="112">
        <f t="shared" si="27"/>
        <v>0</v>
      </c>
      <c r="AV41" s="69">
        <f t="shared" si="6"/>
        <v>0</v>
      </c>
      <c r="AW41" s="55"/>
      <c r="AX41" s="70">
        <f t="shared" si="28"/>
        <v>0</v>
      </c>
      <c r="AY41" s="20"/>
      <c r="AZ41" s="84"/>
      <c r="BA41" s="112">
        <f t="shared" si="29"/>
        <v>0</v>
      </c>
      <c r="BB41" s="69">
        <f t="shared" si="7"/>
        <v>0</v>
      </c>
      <c r="BC41" s="55"/>
      <c r="BD41" s="70">
        <f t="shared" si="30"/>
        <v>0</v>
      </c>
      <c r="BE41" s="20"/>
      <c r="BF41" s="84"/>
      <c r="BG41" s="112">
        <f t="shared" si="31"/>
        <v>0</v>
      </c>
      <c r="BH41" s="69">
        <f t="shared" si="8"/>
        <v>0</v>
      </c>
      <c r="BI41" s="55"/>
      <c r="BJ41" s="70">
        <f t="shared" si="32"/>
        <v>0</v>
      </c>
      <c r="BK41" s="20"/>
      <c r="BL41" s="84"/>
      <c r="BM41" s="112">
        <f t="shared" si="33"/>
        <v>0</v>
      </c>
      <c r="BN41" s="69">
        <f t="shared" si="9"/>
        <v>0</v>
      </c>
      <c r="BO41" s="55"/>
      <c r="BP41" s="70">
        <f t="shared" si="34"/>
        <v>0</v>
      </c>
      <c r="BQ41" s="20"/>
      <c r="BR41" s="84"/>
      <c r="BS41" s="112">
        <f t="shared" si="35"/>
        <v>0</v>
      </c>
      <c r="BT41" s="69">
        <f t="shared" si="10"/>
        <v>0</v>
      </c>
      <c r="BU41" s="55"/>
      <c r="BV41" s="70">
        <f t="shared" si="36"/>
        <v>0</v>
      </c>
      <c r="BW41" s="138">
        <f t="shared" si="37"/>
        <v>0</v>
      </c>
      <c r="BX41" s="138">
        <f t="shared" si="38"/>
        <v>0</v>
      </c>
      <c r="BY41" s="63">
        <f t="shared" si="39"/>
        <v>0</v>
      </c>
      <c r="BZ41" s="63">
        <f t="shared" si="11"/>
        <v>0</v>
      </c>
      <c r="CA41" s="63">
        <f t="shared" si="12"/>
        <v>0</v>
      </c>
      <c r="CB41" s="78">
        <f t="shared" si="40"/>
        <v>0</v>
      </c>
      <c r="CC41" s="182"/>
      <c r="CD41" s="182"/>
      <c r="CE41" s="182"/>
      <c r="CF41" s="182"/>
      <c r="CG41" s="182"/>
      <c r="CH41" s="182"/>
      <c r="CI41" s="182"/>
    </row>
    <row r="42" spans="1:87" ht="15" x14ac:dyDescent="0.2">
      <c r="A42" s="118">
        <f>'Innberetning innholdstjenester'!A42</f>
        <v>0</v>
      </c>
      <c r="B42" s="120">
        <f>'Innberetning innholdstjenester'!B42</f>
        <v>0</v>
      </c>
      <c r="C42" s="220"/>
      <c r="D42" s="221"/>
      <c r="E42" s="217">
        <f t="shared" si="13"/>
        <v>0</v>
      </c>
      <c r="F42" s="69">
        <f t="shared" si="14"/>
        <v>0</v>
      </c>
      <c r="G42" s="55"/>
      <c r="H42" s="226">
        <f t="shared" si="41"/>
        <v>0</v>
      </c>
      <c r="I42" s="134"/>
      <c r="J42" s="125"/>
      <c r="K42" s="112">
        <f t="shared" si="15"/>
        <v>0</v>
      </c>
      <c r="L42" s="69">
        <f t="shared" ref="L42:L73" si="42">IF(((E42+K42-1000)&gt;0),((E42+K42-1000)-F42),0)</f>
        <v>0</v>
      </c>
      <c r="M42" s="55"/>
      <c r="N42" s="70">
        <f t="shared" si="16"/>
        <v>0</v>
      </c>
      <c r="O42" s="20"/>
      <c r="P42" s="84"/>
      <c r="Q42" s="112">
        <f t="shared" si="17"/>
        <v>0</v>
      </c>
      <c r="R42" s="69">
        <f t="shared" ref="R42:R73" si="43">IF(((E42+K42+O42-1000)&gt;0),(E42+K42+O42-1000-F42-L42),0)</f>
        <v>0</v>
      </c>
      <c r="S42" s="55"/>
      <c r="T42" s="70">
        <f t="shared" si="18"/>
        <v>0</v>
      </c>
      <c r="U42" s="20"/>
      <c r="V42" s="84"/>
      <c r="W42" s="112">
        <f t="shared" si="19"/>
        <v>0</v>
      </c>
      <c r="X42" s="69">
        <f t="shared" ref="X42:X73" si="44">IF(((E42+K42+O42+U42-1000)&gt;0),(E42+K42+O42+U42-1000-F42-L42-R42),0)</f>
        <v>0</v>
      </c>
      <c r="Y42" s="55"/>
      <c r="Z42" s="70">
        <f t="shared" si="20"/>
        <v>0</v>
      </c>
      <c r="AA42" s="20"/>
      <c r="AB42" s="84"/>
      <c r="AC42" s="112">
        <f t="shared" si="21"/>
        <v>0</v>
      </c>
      <c r="AD42" s="69">
        <f t="shared" ref="AD42:AD73" si="45">IF(((E42+K42+O42+U42+AA42-1000)&gt;0),(E42+K42+O42+U42+AA42-1000-F42-L42-R42-X42),0)</f>
        <v>0</v>
      </c>
      <c r="AE42" s="55"/>
      <c r="AF42" s="70">
        <f t="shared" si="22"/>
        <v>0</v>
      </c>
      <c r="AG42" s="20"/>
      <c r="AH42" s="84"/>
      <c r="AI42" s="112">
        <f t="shared" si="23"/>
        <v>0</v>
      </c>
      <c r="AJ42" s="69">
        <f t="shared" ref="AJ42:AJ73" si="46">IF(((E42+K42+O42+U42+AA42+AG42-1000)&gt;0),(E42+K42+O42+U42+AA42+AG42-1000-F42-L42-R42-X42-AD42),0)</f>
        <v>0</v>
      </c>
      <c r="AK42" s="55"/>
      <c r="AL42" s="70">
        <f t="shared" si="24"/>
        <v>0</v>
      </c>
      <c r="AM42" s="20"/>
      <c r="AN42" s="84"/>
      <c r="AO42" s="112">
        <f t="shared" si="25"/>
        <v>0</v>
      </c>
      <c r="AP42" s="69">
        <f t="shared" ref="AP42:AP73" si="47">IF(((E42+K42+O42+U42+AA42+AG42+AM42-1000)&gt;0),(E42+K42+O42+U42+AA42+AG42+AM42-1000-F42-L42-R42-X42-AD42-AJ42),0)</f>
        <v>0</v>
      </c>
      <c r="AQ42" s="55"/>
      <c r="AR42" s="70">
        <f t="shared" si="26"/>
        <v>0</v>
      </c>
      <c r="AS42" s="20"/>
      <c r="AT42" s="84"/>
      <c r="AU42" s="112">
        <f t="shared" si="27"/>
        <v>0</v>
      </c>
      <c r="AV42" s="69">
        <f t="shared" ref="AV42:AV73" si="48">IF(((E42+K42+O42+U42+AA42+AG42+AM42+AS42-1000)&gt;0),(E42+K42+O42+U42+AA42+AG42+AM42+AS42-1000-F42-L42-R42-X42-AD42-AJ42-AP42),0)</f>
        <v>0</v>
      </c>
      <c r="AW42" s="55"/>
      <c r="AX42" s="70">
        <f t="shared" si="28"/>
        <v>0</v>
      </c>
      <c r="AY42" s="20"/>
      <c r="AZ42" s="84"/>
      <c r="BA42" s="112">
        <f t="shared" si="29"/>
        <v>0</v>
      </c>
      <c r="BB42" s="69">
        <f t="shared" ref="BB42:BB73" si="49">IF(((E42+K42+O42+U42+AA42+AG42+AM42+AS42+AY42-1000)&gt;0),(E42+K42+O42+U42+AA42+AG42+AM42+AS42+AY42-1000-F42-L42-R42-X42-AD42-AJ42-AP42-AV42),0)</f>
        <v>0</v>
      </c>
      <c r="BC42" s="55"/>
      <c r="BD42" s="70">
        <f t="shared" si="30"/>
        <v>0</v>
      </c>
      <c r="BE42" s="20"/>
      <c r="BF42" s="84"/>
      <c r="BG42" s="112">
        <f t="shared" si="31"/>
        <v>0</v>
      </c>
      <c r="BH42" s="69">
        <f t="shared" ref="BH42:BH73" si="50">IF(((E42+K42+O42+U42+AA42+AG42+AM42+AS42+AY42+BE42-1000)&gt;0),(E42+K42+O42+U42+AA42+AG42+AM42+AS42+AY42+BE42-1000-F42-L42-R42-X42-AD42-AJ42-AP42-AV42-BB42),0)</f>
        <v>0</v>
      </c>
      <c r="BI42" s="55"/>
      <c r="BJ42" s="70">
        <f t="shared" si="32"/>
        <v>0</v>
      </c>
      <c r="BK42" s="20"/>
      <c r="BL42" s="84"/>
      <c r="BM42" s="112">
        <f t="shared" si="33"/>
        <v>0</v>
      </c>
      <c r="BN42" s="69">
        <f t="shared" ref="BN42:BN73" si="51">IF(((E42+K42+O42+U42+AA42+AG42+AM42+AS42+AY42+BE42+BK42-1000)&gt;0),(E42+K42+O42+U42+AA42+AG42+AM42+AS42+AY42+BE42+BK42-1000-F42-L42-R42-X42-AD42-AJ42-AP42-AV42-BB42-BH42),0)</f>
        <v>0</v>
      </c>
      <c r="BO42" s="55"/>
      <c r="BP42" s="70">
        <f t="shared" si="34"/>
        <v>0</v>
      </c>
      <c r="BQ42" s="20"/>
      <c r="BR42" s="84"/>
      <c r="BS42" s="112">
        <f t="shared" si="35"/>
        <v>0</v>
      </c>
      <c r="BT42" s="69">
        <f t="shared" ref="BT42:BT73" si="52">IF(((E42+K42+O42+U42+AA42+AG42+AM42+AS42+AY42+BE42+BK42+BQ42-1000)&gt;0),(E42+K42+O42+U42+AA42+AG42+AM42+AS42+AY42+BE42+BK42+BQ42-1000-F42-L42-R42-X42-AD42-AJ42-AP42-AV42-BB42-BH42-BN42),0)</f>
        <v>0</v>
      </c>
      <c r="BU42" s="55"/>
      <c r="BV42" s="70">
        <f t="shared" si="36"/>
        <v>0</v>
      </c>
      <c r="BW42" s="138">
        <f t="shared" si="37"/>
        <v>0</v>
      </c>
      <c r="BX42" s="138">
        <f t="shared" si="38"/>
        <v>0</v>
      </c>
      <c r="BY42" s="63">
        <f t="shared" si="39"/>
        <v>0</v>
      </c>
      <c r="BZ42" s="63">
        <f t="shared" ref="BZ42:BZ73" si="53">IF(BY42&lt;1000,0,(BY42-1000))</f>
        <v>0</v>
      </c>
      <c r="CA42" s="63">
        <f t="shared" ref="CA42:CA73" si="54">SUM(BU42,BO42,BI42,BC42,AW42,AQ42,AK42,AE42,Y42,S42,M42,G42)</f>
        <v>0</v>
      </c>
      <c r="CB42" s="78">
        <f t="shared" si="40"/>
        <v>0</v>
      </c>
      <c r="CC42" s="182"/>
      <c r="CD42" s="182"/>
      <c r="CE42" s="182"/>
      <c r="CF42" s="182"/>
      <c r="CG42" s="182"/>
      <c r="CH42" s="182"/>
      <c r="CI42" s="182"/>
    </row>
    <row r="43" spans="1:87" ht="15" x14ac:dyDescent="0.2">
      <c r="A43" s="118">
        <f>'Innberetning innholdstjenester'!A43</f>
        <v>0</v>
      </c>
      <c r="B43" s="120">
        <f>'Innberetning innholdstjenester'!B43</f>
        <v>0</v>
      </c>
      <c r="C43" s="220"/>
      <c r="D43" s="221"/>
      <c r="E43" s="217">
        <f t="shared" si="13"/>
        <v>0</v>
      </c>
      <c r="F43" s="69">
        <f t="shared" si="14"/>
        <v>0</v>
      </c>
      <c r="G43" s="55"/>
      <c r="H43" s="226">
        <f t="shared" si="41"/>
        <v>0</v>
      </c>
      <c r="I43" s="134"/>
      <c r="J43" s="125"/>
      <c r="K43" s="112">
        <f t="shared" si="15"/>
        <v>0</v>
      </c>
      <c r="L43" s="69">
        <f t="shared" si="42"/>
        <v>0</v>
      </c>
      <c r="M43" s="55"/>
      <c r="N43" s="70">
        <f t="shared" si="16"/>
        <v>0</v>
      </c>
      <c r="O43" s="20"/>
      <c r="P43" s="84"/>
      <c r="Q43" s="112">
        <f t="shared" si="17"/>
        <v>0</v>
      </c>
      <c r="R43" s="69">
        <f t="shared" si="43"/>
        <v>0</v>
      </c>
      <c r="S43" s="55"/>
      <c r="T43" s="70">
        <f t="shared" si="18"/>
        <v>0</v>
      </c>
      <c r="U43" s="20"/>
      <c r="V43" s="84"/>
      <c r="W43" s="112">
        <f t="shared" si="19"/>
        <v>0</v>
      </c>
      <c r="X43" s="69">
        <f t="shared" si="44"/>
        <v>0</v>
      </c>
      <c r="Y43" s="55"/>
      <c r="Z43" s="70">
        <f t="shared" si="20"/>
        <v>0</v>
      </c>
      <c r="AA43" s="20"/>
      <c r="AB43" s="84"/>
      <c r="AC43" s="112">
        <f t="shared" si="21"/>
        <v>0</v>
      </c>
      <c r="AD43" s="69">
        <f t="shared" si="45"/>
        <v>0</v>
      </c>
      <c r="AE43" s="55"/>
      <c r="AF43" s="70">
        <f t="shared" si="22"/>
        <v>0</v>
      </c>
      <c r="AG43" s="20"/>
      <c r="AH43" s="84"/>
      <c r="AI43" s="112">
        <f t="shared" si="23"/>
        <v>0</v>
      </c>
      <c r="AJ43" s="69">
        <f t="shared" si="46"/>
        <v>0</v>
      </c>
      <c r="AK43" s="55"/>
      <c r="AL43" s="70">
        <f t="shared" si="24"/>
        <v>0</v>
      </c>
      <c r="AM43" s="20"/>
      <c r="AN43" s="84"/>
      <c r="AO43" s="112">
        <f t="shared" si="25"/>
        <v>0</v>
      </c>
      <c r="AP43" s="69">
        <f t="shared" si="47"/>
        <v>0</v>
      </c>
      <c r="AQ43" s="55"/>
      <c r="AR43" s="70">
        <f t="shared" si="26"/>
        <v>0</v>
      </c>
      <c r="AS43" s="20"/>
      <c r="AT43" s="84"/>
      <c r="AU43" s="112">
        <f t="shared" si="27"/>
        <v>0</v>
      </c>
      <c r="AV43" s="69">
        <f t="shared" si="48"/>
        <v>0</v>
      </c>
      <c r="AW43" s="55"/>
      <c r="AX43" s="70">
        <f t="shared" si="28"/>
        <v>0</v>
      </c>
      <c r="AY43" s="20"/>
      <c r="AZ43" s="84"/>
      <c r="BA43" s="112">
        <f t="shared" si="29"/>
        <v>0</v>
      </c>
      <c r="BB43" s="69">
        <f t="shared" si="49"/>
        <v>0</v>
      </c>
      <c r="BC43" s="55"/>
      <c r="BD43" s="70">
        <f t="shared" si="30"/>
        <v>0</v>
      </c>
      <c r="BE43" s="20"/>
      <c r="BF43" s="84"/>
      <c r="BG43" s="112">
        <f t="shared" si="31"/>
        <v>0</v>
      </c>
      <c r="BH43" s="69">
        <f t="shared" si="50"/>
        <v>0</v>
      </c>
      <c r="BI43" s="55"/>
      <c r="BJ43" s="70">
        <f t="shared" si="32"/>
        <v>0</v>
      </c>
      <c r="BK43" s="20"/>
      <c r="BL43" s="84"/>
      <c r="BM43" s="112">
        <f t="shared" si="33"/>
        <v>0</v>
      </c>
      <c r="BN43" s="69">
        <f t="shared" si="51"/>
        <v>0</v>
      </c>
      <c r="BO43" s="55"/>
      <c r="BP43" s="70">
        <f t="shared" si="34"/>
        <v>0</v>
      </c>
      <c r="BQ43" s="20"/>
      <c r="BR43" s="84"/>
      <c r="BS43" s="112">
        <f t="shared" si="35"/>
        <v>0</v>
      </c>
      <c r="BT43" s="69">
        <f t="shared" si="52"/>
        <v>0</v>
      </c>
      <c r="BU43" s="55"/>
      <c r="BV43" s="70">
        <f t="shared" si="36"/>
        <v>0</v>
      </c>
      <c r="BW43" s="138">
        <f t="shared" si="37"/>
        <v>0</v>
      </c>
      <c r="BX43" s="138">
        <f t="shared" si="38"/>
        <v>0</v>
      </c>
      <c r="BY43" s="63">
        <f t="shared" si="39"/>
        <v>0</v>
      </c>
      <c r="BZ43" s="63">
        <f t="shared" si="53"/>
        <v>0</v>
      </c>
      <c r="CA43" s="63">
        <f t="shared" si="54"/>
        <v>0</v>
      </c>
      <c r="CB43" s="78">
        <f t="shared" si="40"/>
        <v>0</v>
      </c>
      <c r="CC43" s="182"/>
      <c r="CD43" s="182"/>
      <c r="CE43" s="182"/>
      <c r="CF43" s="182"/>
      <c r="CG43" s="182"/>
      <c r="CH43" s="182"/>
      <c r="CI43" s="182"/>
    </row>
    <row r="44" spans="1:87" ht="15" x14ac:dyDescent="0.2">
      <c r="A44" s="118">
        <f>'Innberetning innholdstjenester'!A44</f>
        <v>0</v>
      </c>
      <c r="B44" s="120">
        <f>'Innberetning innholdstjenester'!B44</f>
        <v>0</v>
      </c>
      <c r="C44" s="220"/>
      <c r="D44" s="221"/>
      <c r="E44" s="217">
        <f t="shared" si="13"/>
        <v>0</v>
      </c>
      <c r="F44" s="69">
        <f t="shared" si="14"/>
        <v>0</v>
      </c>
      <c r="G44" s="55"/>
      <c r="H44" s="226">
        <f t="shared" si="41"/>
        <v>0</v>
      </c>
      <c r="I44" s="134"/>
      <c r="J44" s="125"/>
      <c r="K44" s="112">
        <f t="shared" si="15"/>
        <v>0</v>
      </c>
      <c r="L44" s="69">
        <f t="shared" si="42"/>
        <v>0</v>
      </c>
      <c r="M44" s="55"/>
      <c r="N44" s="70">
        <f t="shared" si="16"/>
        <v>0</v>
      </c>
      <c r="O44" s="20"/>
      <c r="P44" s="84"/>
      <c r="Q44" s="112">
        <f t="shared" si="17"/>
        <v>0</v>
      </c>
      <c r="R44" s="69">
        <f t="shared" si="43"/>
        <v>0</v>
      </c>
      <c r="S44" s="55"/>
      <c r="T44" s="70">
        <f t="shared" si="18"/>
        <v>0</v>
      </c>
      <c r="U44" s="20"/>
      <c r="V44" s="84"/>
      <c r="W44" s="112">
        <f t="shared" si="19"/>
        <v>0</v>
      </c>
      <c r="X44" s="69">
        <f t="shared" si="44"/>
        <v>0</v>
      </c>
      <c r="Y44" s="55"/>
      <c r="Z44" s="70">
        <f t="shared" si="20"/>
        <v>0</v>
      </c>
      <c r="AA44" s="20"/>
      <c r="AB44" s="84"/>
      <c r="AC44" s="112">
        <f t="shared" si="21"/>
        <v>0</v>
      </c>
      <c r="AD44" s="69">
        <f t="shared" si="45"/>
        <v>0</v>
      </c>
      <c r="AE44" s="55"/>
      <c r="AF44" s="70">
        <f t="shared" si="22"/>
        <v>0</v>
      </c>
      <c r="AG44" s="20"/>
      <c r="AH44" s="84"/>
      <c r="AI44" s="112">
        <f t="shared" si="23"/>
        <v>0</v>
      </c>
      <c r="AJ44" s="69">
        <f t="shared" si="46"/>
        <v>0</v>
      </c>
      <c r="AK44" s="55"/>
      <c r="AL44" s="70">
        <f t="shared" si="24"/>
        <v>0</v>
      </c>
      <c r="AM44" s="20"/>
      <c r="AN44" s="84"/>
      <c r="AO44" s="112">
        <f t="shared" si="25"/>
        <v>0</v>
      </c>
      <c r="AP44" s="69">
        <f t="shared" si="47"/>
        <v>0</v>
      </c>
      <c r="AQ44" s="55"/>
      <c r="AR44" s="70">
        <f t="shared" si="26"/>
        <v>0</v>
      </c>
      <c r="AS44" s="20"/>
      <c r="AT44" s="84"/>
      <c r="AU44" s="112">
        <f t="shared" si="27"/>
        <v>0</v>
      </c>
      <c r="AV44" s="69">
        <f t="shared" si="48"/>
        <v>0</v>
      </c>
      <c r="AW44" s="55"/>
      <c r="AX44" s="70">
        <f t="shared" si="28"/>
        <v>0</v>
      </c>
      <c r="AY44" s="20"/>
      <c r="AZ44" s="84"/>
      <c r="BA44" s="112">
        <f t="shared" si="29"/>
        <v>0</v>
      </c>
      <c r="BB44" s="69">
        <f t="shared" si="49"/>
        <v>0</v>
      </c>
      <c r="BC44" s="55"/>
      <c r="BD44" s="70">
        <f t="shared" si="30"/>
        <v>0</v>
      </c>
      <c r="BE44" s="20"/>
      <c r="BF44" s="84"/>
      <c r="BG44" s="112">
        <f t="shared" si="31"/>
        <v>0</v>
      </c>
      <c r="BH44" s="69">
        <f t="shared" si="50"/>
        <v>0</v>
      </c>
      <c r="BI44" s="55"/>
      <c r="BJ44" s="70">
        <f t="shared" si="32"/>
        <v>0</v>
      </c>
      <c r="BK44" s="20"/>
      <c r="BL44" s="84"/>
      <c r="BM44" s="112">
        <f t="shared" si="33"/>
        <v>0</v>
      </c>
      <c r="BN44" s="69">
        <f t="shared" si="51"/>
        <v>0</v>
      </c>
      <c r="BO44" s="55"/>
      <c r="BP44" s="70">
        <f t="shared" si="34"/>
        <v>0</v>
      </c>
      <c r="BQ44" s="20"/>
      <c r="BR44" s="84"/>
      <c r="BS44" s="112">
        <f t="shared" si="35"/>
        <v>0</v>
      </c>
      <c r="BT44" s="69">
        <f t="shared" si="52"/>
        <v>0</v>
      </c>
      <c r="BU44" s="55"/>
      <c r="BV44" s="70">
        <f t="shared" si="36"/>
        <v>0</v>
      </c>
      <c r="BW44" s="138">
        <f t="shared" si="37"/>
        <v>0</v>
      </c>
      <c r="BX44" s="138">
        <f t="shared" si="38"/>
        <v>0</v>
      </c>
      <c r="BY44" s="63">
        <f t="shared" si="39"/>
        <v>0</v>
      </c>
      <c r="BZ44" s="63">
        <f t="shared" si="53"/>
        <v>0</v>
      </c>
      <c r="CA44" s="63">
        <f t="shared" si="54"/>
        <v>0</v>
      </c>
      <c r="CB44" s="78">
        <f t="shared" si="40"/>
        <v>0</v>
      </c>
      <c r="CC44" s="182"/>
      <c r="CD44" s="182"/>
      <c r="CE44" s="182"/>
      <c r="CF44" s="182"/>
      <c r="CG44" s="182"/>
      <c r="CH44" s="182"/>
      <c r="CI44" s="182"/>
    </row>
    <row r="45" spans="1:87" ht="15" x14ac:dyDescent="0.2">
      <c r="A45" s="118">
        <f>'Innberetning innholdstjenester'!A45</f>
        <v>0</v>
      </c>
      <c r="B45" s="120">
        <f>'Innberetning innholdstjenester'!B45</f>
        <v>0</v>
      </c>
      <c r="C45" s="220"/>
      <c r="D45" s="221"/>
      <c r="E45" s="217">
        <f t="shared" si="13"/>
        <v>0</v>
      </c>
      <c r="F45" s="69">
        <f t="shared" si="14"/>
        <v>0</v>
      </c>
      <c r="G45" s="55"/>
      <c r="H45" s="226">
        <f t="shared" si="41"/>
        <v>0</v>
      </c>
      <c r="I45" s="134"/>
      <c r="J45" s="125"/>
      <c r="K45" s="112">
        <f t="shared" si="15"/>
        <v>0</v>
      </c>
      <c r="L45" s="69">
        <f t="shared" si="42"/>
        <v>0</v>
      </c>
      <c r="M45" s="55"/>
      <c r="N45" s="70">
        <f t="shared" si="16"/>
        <v>0</v>
      </c>
      <c r="O45" s="20"/>
      <c r="P45" s="84"/>
      <c r="Q45" s="112">
        <f t="shared" si="17"/>
        <v>0</v>
      </c>
      <c r="R45" s="69">
        <f t="shared" si="43"/>
        <v>0</v>
      </c>
      <c r="S45" s="55"/>
      <c r="T45" s="70">
        <f t="shared" si="18"/>
        <v>0</v>
      </c>
      <c r="U45" s="20"/>
      <c r="V45" s="84"/>
      <c r="W45" s="112">
        <f t="shared" si="19"/>
        <v>0</v>
      </c>
      <c r="X45" s="69">
        <f t="shared" si="44"/>
        <v>0</v>
      </c>
      <c r="Y45" s="55"/>
      <c r="Z45" s="70">
        <f t="shared" si="20"/>
        <v>0</v>
      </c>
      <c r="AA45" s="20"/>
      <c r="AB45" s="84"/>
      <c r="AC45" s="112">
        <f t="shared" si="21"/>
        <v>0</v>
      </c>
      <c r="AD45" s="69">
        <f t="shared" si="45"/>
        <v>0</v>
      </c>
      <c r="AE45" s="55"/>
      <c r="AF45" s="70">
        <f t="shared" si="22"/>
        <v>0</v>
      </c>
      <c r="AG45" s="20"/>
      <c r="AH45" s="84"/>
      <c r="AI45" s="112">
        <f t="shared" si="23"/>
        <v>0</v>
      </c>
      <c r="AJ45" s="69">
        <f t="shared" si="46"/>
        <v>0</v>
      </c>
      <c r="AK45" s="55"/>
      <c r="AL45" s="70">
        <f t="shared" si="24"/>
        <v>0</v>
      </c>
      <c r="AM45" s="20"/>
      <c r="AN45" s="84"/>
      <c r="AO45" s="112">
        <f t="shared" si="25"/>
        <v>0</v>
      </c>
      <c r="AP45" s="69">
        <f t="shared" si="47"/>
        <v>0</v>
      </c>
      <c r="AQ45" s="55"/>
      <c r="AR45" s="70">
        <f t="shared" si="26"/>
        <v>0</v>
      </c>
      <c r="AS45" s="20"/>
      <c r="AT45" s="84"/>
      <c r="AU45" s="112">
        <f t="shared" si="27"/>
        <v>0</v>
      </c>
      <c r="AV45" s="69">
        <f t="shared" si="48"/>
        <v>0</v>
      </c>
      <c r="AW45" s="55"/>
      <c r="AX45" s="70">
        <f t="shared" si="28"/>
        <v>0</v>
      </c>
      <c r="AY45" s="20"/>
      <c r="AZ45" s="84"/>
      <c r="BA45" s="112">
        <f t="shared" si="29"/>
        <v>0</v>
      </c>
      <c r="BB45" s="69">
        <f t="shared" si="49"/>
        <v>0</v>
      </c>
      <c r="BC45" s="55"/>
      <c r="BD45" s="70">
        <f t="shared" si="30"/>
        <v>0</v>
      </c>
      <c r="BE45" s="20"/>
      <c r="BF45" s="84"/>
      <c r="BG45" s="112">
        <f t="shared" si="31"/>
        <v>0</v>
      </c>
      <c r="BH45" s="69">
        <f t="shared" si="50"/>
        <v>0</v>
      </c>
      <c r="BI45" s="55"/>
      <c r="BJ45" s="70">
        <f t="shared" si="32"/>
        <v>0</v>
      </c>
      <c r="BK45" s="20"/>
      <c r="BL45" s="84"/>
      <c r="BM45" s="112">
        <f t="shared" si="33"/>
        <v>0</v>
      </c>
      <c r="BN45" s="69">
        <f t="shared" si="51"/>
        <v>0</v>
      </c>
      <c r="BO45" s="55"/>
      <c r="BP45" s="70">
        <f t="shared" si="34"/>
        <v>0</v>
      </c>
      <c r="BQ45" s="20"/>
      <c r="BR45" s="84"/>
      <c r="BS45" s="112">
        <f t="shared" si="35"/>
        <v>0</v>
      </c>
      <c r="BT45" s="69">
        <f t="shared" si="52"/>
        <v>0</v>
      </c>
      <c r="BU45" s="55"/>
      <c r="BV45" s="70">
        <f t="shared" si="36"/>
        <v>0</v>
      </c>
      <c r="BW45" s="138">
        <f t="shared" si="37"/>
        <v>0</v>
      </c>
      <c r="BX45" s="138">
        <f t="shared" si="38"/>
        <v>0</v>
      </c>
      <c r="BY45" s="63">
        <f t="shared" si="39"/>
        <v>0</v>
      </c>
      <c r="BZ45" s="63">
        <f t="shared" si="53"/>
        <v>0</v>
      </c>
      <c r="CA45" s="63">
        <f t="shared" si="54"/>
        <v>0</v>
      </c>
      <c r="CB45" s="78">
        <f t="shared" si="40"/>
        <v>0</v>
      </c>
      <c r="CC45" s="182"/>
      <c r="CD45" s="182"/>
      <c r="CE45" s="182"/>
      <c r="CF45" s="182"/>
      <c r="CG45" s="182"/>
      <c r="CH45" s="182"/>
      <c r="CI45" s="182"/>
    </row>
    <row r="46" spans="1:87" ht="15" x14ac:dyDescent="0.2">
      <c r="A46" s="118">
        <f>'Innberetning innholdstjenester'!A46</f>
        <v>0</v>
      </c>
      <c r="B46" s="120">
        <f>'Innberetning innholdstjenester'!B46</f>
        <v>0</v>
      </c>
      <c r="C46" s="220"/>
      <c r="D46" s="221"/>
      <c r="E46" s="217">
        <f t="shared" si="13"/>
        <v>0</v>
      </c>
      <c r="F46" s="69">
        <f t="shared" si="14"/>
        <v>0</v>
      </c>
      <c r="G46" s="55"/>
      <c r="H46" s="226">
        <f t="shared" si="41"/>
        <v>0</v>
      </c>
      <c r="I46" s="134"/>
      <c r="J46" s="125"/>
      <c r="K46" s="112">
        <f t="shared" si="15"/>
        <v>0</v>
      </c>
      <c r="L46" s="69">
        <f t="shared" si="42"/>
        <v>0</v>
      </c>
      <c r="M46" s="55"/>
      <c r="N46" s="70">
        <f t="shared" si="16"/>
        <v>0</v>
      </c>
      <c r="O46" s="20"/>
      <c r="P46" s="84"/>
      <c r="Q46" s="112">
        <f t="shared" si="17"/>
        <v>0</v>
      </c>
      <c r="R46" s="69">
        <f t="shared" si="43"/>
        <v>0</v>
      </c>
      <c r="S46" s="55"/>
      <c r="T46" s="70">
        <f t="shared" si="18"/>
        <v>0</v>
      </c>
      <c r="U46" s="20"/>
      <c r="V46" s="84"/>
      <c r="W46" s="112">
        <f t="shared" si="19"/>
        <v>0</v>
      </c>
      <c r="X46" s="69">
        <f t="shared" si="44"/>
        <v>0</v>
      </c>
      <c r="Y46" s="55"/>
      <c r="Z46" s="70">
        <f t="shared" si="20"/>
        <v>0</v>
      </c>
      <c r="AA46" s="20"/>
      <c r="AB46" s="84"/>
      <c r="AC46" s="112">
        <f t="shared" si="21"/>
        <v>0</v>
      </c>
      <c r="AD46" s="69">
        <f t="shared" si="45"/>
        <v>0</v>
      </c>
      <c r="AE46" s="55"/>
      <c r="AF46" s="70">
        <f t="shared" si="22"/>
        <v>0</v>
      </c>
      <c r="AG46" s="20"/>
      <c r="AH46" s="84"/>
      <c r="AI46" s="112">
        <f t="shared" si="23"/>
        <v>0</v>
      </c>
      <c r="AJ46" s="69">
        <f t="shared" si="46"/>
        <v>0</v>
      </c>
      <c r="AK46" s="55"/>
      <c r="AL46" s="70">
        <f t="shared" si="24"/>
        <v>0</v>
      </c>
      <c r="AM46" s="20"/>
      <c r="AN46" s="84"/>
      <c r="AO46" s="112">
        <f t="shared" si="25"/>
        <v>0</v>
      </c>
      <c r="AP46" s="69">
        <f t="shared" si="47"/>
        <v>0</v>
      </c>
      <c r="AQ46" s="55"/>
      <c r="AR46" s="70">
        <f t="shared" si="26"/>
        <v>0</v>
      </c>
      <c r="AS46" s="20"/>
      <c r="AT46" s="84"/>
      <c r="AU46" s="112">
        <f t="shared" si="27"/>
        <v>0</v>
      </c>
      <c r="AV46" s="69">
        <f t="shared" si="48"/>
        <v>0</v>
      </c>
      <c r="AW46" s="55"/>
      <c r="AX46" s="70">
        <f t="shared" si="28"/>
        <v>0</v>
      </c>
      <c r="AY46" s="20"/>
      <c r="AZ46" s="84"/>
      <c r="BA46" s="112">
        <f t="shared" si="29"/>
        <v>0</v>
      </c>
      <c r="BB46" s="69">
        <f t="shared" si="49"/>
        <v>0</v>
      </c>
      <c r="BC46" s="55"/>
      <c r="BD46" s="70">
        <f t="shared" si="30"/>
        <v>0</v>
      </c>
      <c r="BE46" s="20"/>
      <c r="BF46" s="84"/>
      <c r="BG46" s="112">
        <f t="shared" si="31"/>
        <v>0</v>
      </c>
      <c r="BH46" s="69">
        <f t="shared" si="50"/>
        <v>0</v>
      </c>
      <c r="BI46" s="55"/>
      <c r="BJ46" s="70">
        <f t="shared" si="32"/>
        <v>0</v>
      </c>
      <c r="BK46" s="20"/>
      <c r="BL46" s="84"/>
      <c r="BM46" s="112">
        <f t="shared" si="33"/>
        <v>0</v>
      </c>
      <c r="BN46" s="69">
        <f t="shared" si="51"/>
        <v>0</v>
      </c>
      <c r="BO46" s="55"/>
      <c r="BP46" s="70">
        <f t="shared" si="34"/>
        <v>0</v>
      </c>
      <c r="BQ46" s="20"/>
      <c r="BR46" s="84"/>
      <c r="BS46" s="112">
        <f t="shared" si="35"/>
        <v>0</v>
      </c>
      <c r="BT46" s="69">
        <f t="shared" si="52"/>
        <v>0</v>
      </c>
      <c r="BU46" s="55"/>
      <c r="BV46" s="70">
        <f t="shared" si="36"/>
        <v>0</v>
      </c>
      <c r="BW46" s="138">
        <f t="shared" si="37"/>
        <v>0</v>
      </c>
      <c r="BX46" s="138">
        <f t="shared" si="38"/>
        <v>0</v>
      </c>
      <c r="BY46" s="63">
        <f t="shared" si="39"/>
        <v>0</v>
      </c>
      <c r="BZ46" s="63">
        <f t="shared" si="53"/>
        <v>0</v>
      </c>
      <c r="CA46" s="63">
        <f t="shared" si="54"/>
        <v>0</v>
      </c>
      <c r="CB46" s="78">
        <f t="shared" si="40"/>
        <v>0</v>
      </c>
      <c r="CC46" s="182"/>
      <c r="CD46" s="182"/>
      <c r="CE46" s="182"/>
      <c r="CF46" s="182"/>
      <c r="CG46" s="182"/>
      <c r="CH46" s="182"/>
      <c r="CI46" s="182"/>
    </row>
    <row r="47" spans="1:87" ht="15" x14ac:dyDescent="0.2">
      <c r="A47" s="118">
        <f>'Innberetning innholdstjenester'!A47</f>
        <v>0</v>
      </c>
      <c r="B47" s="120">
        <f>'Innberetning innholdstjenester'!B47</f>
        <v>0</v>
      </c>
      <c r="C47" s="220"/>
      <c r="D47" s="221"/>
      <c r="E47" s="217">
        <f t="shared" si="13"/>
        <v>0</v>
      </c>
      <c r="F47" s="69">
        <f t="shared" si="14"/>
        <v>0</v>
      </c>
      <c r="G47" s="55"/>
      <c r="H47" s="226">
        <f t="shared" si="41"/>
        <v>0</v>
      </c>
      <c r="I47" s="134"/>
      <c r="J47" s="125"/>
      <c r="K47" s="112">
        <f t="shared" si="15"/>
        <v>0</v>
      </c>
      <c r="L47" s="69">
        <f t="shared" si="42"/>
        <v>0</v>
      </c>
      <c r="M47" s="55"/>
      <c r="N47" s="70">
        <f t="shared" si="16"/>
        <v>0</v>
      </c>
      <c r="O47" s="20"/>
      <c r="P47" s="84"/>
      <c r="Q47" s="112">
        <f t="shared" si="17"/>
        <v>0</v>
      </c>
      <c r="R47" s="69">
        <f t="shared" si="43"/>
        <v>0</v>
      </c>
      <c r="S47" s="55"/>
      <c r="T47" s="70">
        <f t="shared" si="18"/>
        <v>0</v>
      </c>
      <c r="U47" s="20"/>
      <c r="V47" s="84"/>
      <c r="W47" s="112">
        <f t="shared" si="19"/>
        <v>0</v>
      </c>
      <c r="X47" s="69">
        <f t="shared" si="44"/>
        <v>0</v>
      </c>
      <c r="Y47" s="55"/>
      <c r="Z47" s="70">
        <f t="shared" si="20"/>
        <v>0</v>
      </c>
      <c r="AA47" s="20"/>
      <c r="AB47" s="84"/>
      <c r="AC47" s="112">
        <f t="shared" si="21"/>
        <v>0</v>
      </c>
      <c r="AD47" s="69">
        <f t="shared" si="45"/>
        <v>0</v>
      </c>
      <c r="AE47" s="55"/>
      <c r="AF47" s="70">
        <f t="shared" si="22"/>
        <v>0</v>
      </c>
      <c r="AG47" s="20"/>
      <c r="AH47" s="84"/>
      <c r="AI47" s="112">
        <f t="shared" si="23"/>
        <v>0</v>
      </c>
      <c r="AJ47" s="69">
        <f t="shared" si="46"/>
        <v>0</v>
      </c>
      <c r="AK47" s="55"/>
      <c r="AL47" s="70">
        <f t="shared" si="24"/>
        <v>0</v>
      </c>
      <c r="AM47" s="20"/>
      <c r="AN47" s="84"/>
      <c r="AO47" s="112">
        <f t="shared" si="25"/>
        <v>0</v>
      </c>
      <c r="AP47" s="69">
        <f t="shared" si="47"/>
        <v>0</v>
      </c>
      <c r="AQ47" s="55"/>
      <c r="AR47" s="70">
        <f t="shared" si="26"/>
        <v>0</v>
      </c>
      <c r="AS47" s="20"/>
      <c r="AT47" s="84"/>
      <c r="AU47" s="112">
        <f t="shared" si="27"/>
        <v>0</v>
      </c>
      <c r="AV47" s="69">
        <f t="shared" si="48"/>
        <v>0</v>
      </c>
      <c r="AW47" s="55"/>
      <c r="AX47" s="70">
        <f t="shared" si="28"/>
        <v>0</v>
      </c>
      <c r="AY47" s="20"/>
      <c r="AZ47" s="84"/>
      <c r="BA47" s="112">
        <f t="shared" si="29"/>
        <v>0</v>
      </c>
      <c r="BB47" s="69">
        <f t="shared" si="49"/>
        <v>0</v>
      </c>
      <c r="BC47" s="55"/>
      <c r="BD47" s="70">
        <f t="shared" si="30"/>
        <v>0</v>
      </c>
      <c r="BE47" s="20"/>
      <c r="BF47" s="84"/>
      <c r="BG47" s="112">
        <f t="shared" si="31"/>
        <v>0</v>
      </c>
      <c r="BH47" s="69">
        <f t="shared" si="50"/>
        <v>0</v>
      </c>
      <c r="BI47" s="55"/>
      <c r="BJ47" s="70">
        <f t="shared" si="32"/>
        <v>0</v>
      </c>
      <c r="BK47" s="20"/>
      <c r="BL47" s="84"/>
      <c r="BM47" s="112">
        <f t="shared" si="33"/>
        <v>0</v>
      </c>
      <c r="BN47" s="69">
        <f t="shared" si="51"/>
        <v>0</v>
      </c>
      <c r="BO47" s="55"/>
      <c r="BP47" s="70">
        <f t="shared" si="34"/>
        <v>0</v>
      </c>
      <c r="BQ47" s="20"/>
      <c r="BR47" s="84"/>
      <c r="BS47" s="112">
        <f t="shared" si="35"/>
        <v>0</v>
      </c>
      <c r="BT47" s="69">
        <f t="shared" si="52"/>
        <v>0</v>
      </c>
      <c r="BU47" s="55"/>
      <c r="BV47" s="70">
        <f t="shared" si="36"/>
        <v>0</v>
      </c>
      <c r="BW47" s="138">
        <f t="shared" si="37"/>
        <v>0</v>
      </c>
      <c r="BX47" s="138">
        <f t="shared" si="38"/>
        <v>0</v>
      </c>
      <c r="BY47" s="63">
        <f t="shared" si="39"/>
        <v>0</v>
      </c>
      <c r="BZ47" s="63">
        <f t="shared" si="53"/>
        <v>0</v>
      </c>
      <c r="CA47" s="63">
        <f t="shared" si="54"/>
        <v>0</v>
      </c>
      <c r="CB47" s="78">
        <f t="shared" si="40"/>
        <v>0</v>
      </c>
      <c r="CC47" s="182"/>
      <c r="CD47" s="182"/>
      <c r="CE47" s="182"/>
      <c r="CF47" s="182"/>
      <c r="CG47" s="182"/>
      <c r="CH47" s="182"/>
      <c r="CI47" s="182"/>
    </row>
    <row r="48" spans="1:87" ht="15" x14ac:dyDescent="0.2">
      <c r="A48" s="118">
        <f>'Innberetning innholdstjenester'!A48</f>
        <v>0</v>
      </c>
      <c r="B48" s="120">
        <f>'Innberetning innholdstjenester'!B48</f>
        <v>0</v>
      </c>
      <c r="C48" s="220"/>
      <c r="D48" s="221"/>
      <c r="E48" s="217">
        <f t="shared" si="13"/>
        <v>0</v>
      </c>
      <c r="F48" s="69">
        <f t="shared" si="14"/>
        <v>0</v>
      </c>
      <c r="G48" s="55"/>
      <c r="H48" s="226">
        <f t="shared" si="41"/>
        <v>0</v>
      </c>
      <c r="I48" s="134"/>
      <c r="J48" s="125"/>
      <c r="K48" s="112">
        <f t="shared" si="15"/>
        <v>0</v>
      </c>
      <c r="L48" s="69">
        <f t="shared" si="42"/>
        <v>0</v>
      </c>
      <c r="M48" s="55"/>
      <c r="N48" s="70">
        <f t="shared" si="16"/>
        <v>0</v>
      </c>
      <c r="O48" s="20"/>
      <c r="P48" s="84"/>
      <c r="Q48" s="112">
        <f t="shared" si="17"/>
        <v>0</v>
      </c>
      <c r="R48" s="69">
        <f t="shared" si="43"/>
        <v>0</v>
      </c>
      <c r="S48" s="55"/>
      <c r="T48" s="70">
        <f t="shared" si="18"/>
        <v>0</v>
      </c>
      <c r="U48" s="20"/>
      <c r="V48" s="84"/>
      <c r="W48" s="112">
        <f t="shared" si="19"/>
        <v>0</v>
      </c>
      <c r="X48" s="69">
        <f t="shared" si="44"/>
        <v>0</v>
      </c>
      <c r="Y48" s="55"/>
      <c r="Z48" s="70">
        <f t="shared" si="20"/>
        <v>0</v>
      </c>
      <c r="AA48" s="20"/>
      <c r="AB48" s="84"/>
      <c r="AC48" s="112">
        <f t="shared" si="21"/>
        <v>0</v>
      </c>
      <c r="AD48" s="69">
        <f t="shared" si="45"/>
        <v>0</v>
      </c>
      <c r="AE48" s="55"/>
      <c r="AF48" s="70">
        <f t="shared" si="22"/>
        <v>0</v>
      </c>
      <c r="AG48" s="20"/>
      <c r="AH48" s="84"/>
      <c r="AI48" s="112">
        <f t="shared" si="23"/>
        <v>0</v>
      </c>
      <c r="AJ48" s="69">
        <f t="shared" si="46"/>
        <v>0</v>
      </c>
      <c r="AK48" s="55"/>
      <c r="AL48" s="70">
        <f t="shared" si="24"/>
        <v>0</v>
      </c>
      <c r="AM48" s="20"/>
      <c r="AN48" s="84"/>
      <c r="AO48" s="112">
        <f t="shared" si="25"/>
        <v>0</v>
      </c>
      <c r="AP48" s="69">
        <f t="shared" si="47"/>
        <v>0</v>
      </c>
      <c r="AQ48" s="55"/>
      <c r="AR48" s="70">
        <f t="shared" si="26"/>
        <v>0</v>
      </c>
      <c r="AS48" s="20"/>
      <c r="AT48" s="84"/>
      <c r="AU48" s="112">
        <f t="shared" si="27"/>
        <v>0</v>
      </c>
      <c r="AV48" s="69">
        <f t="shared" si="48"/>
        <v>0</v>
      </c>
      <c r="AW48" s="55"/>
      <c r="AX48" s="70">
        <f t="shared" si="28"/>
        <v>0</v>
      </c>
      <c r="AY48" s="20"/>
      <c r="AZ48" s="84"/>
      <c r="BA48" s="112">
        <f t="shared" si="29"/>
        <v>0</v>
      </c>
      <c r="BB48" s="69">
        <f t="shared" si="49"/>
        <v>0</v>
      </c>
      <c r="BC48" s="55"/>
      <c r="BD48" s="70">
        <f t="shared" si="30"/>
        <v>0</v>
      </c>
      <c r="BE48" s="20"/>
      <c r="BF48" s="84"/>
      <c r="BG48" s="112">
        <f t="shared" si="31"/>
        <v>0</v>
      </c>
      <c r="BH48" s="69">
        <f t="shared" si="50"/>
        <v>0</v>
      </c>
      <c r="BI48" s="55"/>
      <c r="BJ48" s="70">
        <f t="shared" si="32"/>
        <v>0</v>
      </c>
      <c r="BK48" s="20"/>
      <c r="BL48" s="84"/>
      <c r="BM48" s="112">
        <f t="shared" si="33"/>
        <v>0</v>
      </c>
      <c r="BN48" s="69">
        <f t="shared" si="51"/>
        <v>0</v>
      </c>
      <c r="BO48" s="55"/>
      <c r="BP48" s="70">
        <f t="shared" si="34"/>
        <v>0</v>
      </c>
      <c r="BQ48" s="20"/>
      <c r="BR48" s="84"/>
      <c r="BS48" s="112">
        <f t="shared" si="35"/>
        <v>0</v>
      </c>
      <c r="BT48" s="69">
        <f t="shared" si="52"/>
        <v>0</v>
      </c>
      <c r="BU48" s="55"/>
      <c r="BV48" s="70">
        <f t="shared" si="36"/>
        <v>0</v>
      </c>
      <c r="BW48" s="138">
        <f t="shared" si="37"/>
        <v>0</v>
      </c>
      <c r="BX48" s="138">
        <f t="shared" si="38"/>
        <v>0</v>
      </c>
      <c r="BY48" s="63">
        <f t="shared" si="39"/>
        <v>0</v>
      </c>
      <c r="BZ48" s="63">
        <f t="shared" si="53"/>
        <v>0</v>
      </c>
      <c r="CA48" s="63">
        <f t="shared" si="54"/>
        <v>0</v>
      </c>
      <c r="CB48" s="78">
        <f t="shared" si="40"/>
        <v>0</v>
      </c>
      <c r="CC48" s="182"/>
      <c r="CD48" s="182"/>
      <c r="CE48" s="182"/>
      <c r="CF48" s="182"/>
      <c r="CG48" s="182"/>
      <c r="CH48" s="182"/>
      <c r="CI48" s="182"/>
    </row>
    <row r="49" spans="1:87" ht="15" x14ac:dyDescent="0.2">
      <c r="A49" s="118">
        <f>'Innberetning innholdstjenester'!A49</f>
        <v>0</v>
      </c>
      <c r="B49" s="120">
        <f>'Innberetning innholdstjenester'!B49</f>
        <v>0</v>
      </c>
      <c r="C49" s="220"/>
      <c r="D49" s="221"/>
      <c r="E49" s="217">
        <f t="shared" si="13"/>
        <v>0</v>
      </c>
      <c r="F49" s="69">
        <f t="shared" si="14"/>
        <v>0</v>
      </c>
      <c r="G49" s="55"/>
      <c r="H49" s="226">
        <f t="shared" si="41"/>
        <v>0</v>
      </c>
      <c r="I49" s="134"/>
      <c r="J49" s="125"/>
      <c r="K49" s="112">
        <f t="shared" si="15"/>
        <v>0</v>
      </c>
      <c r="L49" s="69">
        <f t="shared" si="42"/>
        <v>0</v>
      </c>
      <c r="M49" s="55"/>
      <c r="N49" s="70">
        <f t="shared" si="16"/>
        <v>0</v>
      </c>
      <c r="O49" s="20"/>
      <c r="P49" s="84"/>
      <c r="Q49" s="112">
        <f t="shared" si="17"/>
        <v>0</v>
      </c>
      <c r="R49" s="69">
        <f t="shared" si="43"/>
        <v>0</v>
      </c>
      <c r="S49" s="55"/>
      <c r="T49" s="70">
        <f t="shared" si="18"/>
        <v>0</v>
      </c>
      <c r="U49" s="20"/>
      <c r="V49" s="84"/>
      <c r="W49" s="112">
        <f t="shared" si="19"/>
        <v>0</v>
      </c>
      <c r="X49" s="69">
        <f t="shared" si="44"/>
        <v>0</v>
      </c>
      <c r="Y49" s="55"/>
      <c r="Z49" s="70">
        <f t="shared" si="20"/>
        <v>0</v>
      </c>
      <c r="AA49" s="20"/>
      <c r="AB49" s="84"/>
      <c r="AC49" s="112">
        <f t="shared" si="21"/>
        <v>0</v>
      </c>
      <c r="AD49" s="69">
        <f t="shared" si="45"/>
        <v>0</v>
      </c>
      <c r="AE49" s="55"/>
      <c r="AF49" s="70">
        <f t="shared" si="22"/>
        <v>0</v>
      </c>
      <c r="AG49" s="20"/>
      <c r="AH49" s="84"/>
      <c r="AI49" s="112">
        <f t="shared" si="23"/>
        <v>0</v>
      </c>
      <c r="AJ49" s="69">
        <f t="shared" si="46"/>
        <v>0</v>
      </c>
      <c r="AK49" s="55"/>
      <c r="AL49" s="70">
        <f t="shared" si="24"/>
        <v>0</v>
      </c>
      <c r="AM49" s="20"/>
      <c r="AN49" s="84"/>
      <c r="AO49" s="112">
        <f t="shared" si="25"/>
        <v>0</v>
      </c>
      <c r="AP49" s="69">
        <f t="shared" si="47"/>
        <v>0</v>
      </c>
      <c r="AQ49" s="55"/>
      <c r="AR49" s="70">
        <f t="shared" si="26"/>
        <v>0</v>
      </c>
      <c r="AS49" s="20"/>
      <c r="AT49" s="84"/>
      <c r="AU49" s="112">
        <f t="shared" si="27"/>
        <v>0</v>
      </c>
      <c r="AV49" s="69">
        <f t="shared" si="48"/>
        <v>0</v>
      </c>
      <c r="AW49" s="55"/>
      <c r="AX49" s="70">
        <f t="shared" si="28"/>
        <v>0</v>
      </c>
      <c r="AY49" s="20"/>
      <c r="AZ49" s="84"/>
      <c r="BA49" s="112">
        <f t="shared" si="29"/>
        <v>0</v>
      </c>
      <c r="BB49" s="69">
        <f t="shared" si="49"/>
        <v>0</v>
      </c>
      <c r="BC49" s="55"/>
      <c r="BD49" s="70">
        <f t="shared" si="30"/>
        <v>0</v>
      </c>
      <c r="BE49" s="20"/>
      <c r="BF49" s="84"/>
      <c r="BG49" s="112">
        <f t="shared" si="31"/>
        <v>0</v>
      </c>
      <c r="BH49" s="69">
        <f t="shared" si="50"/>
        <v>0</v>
      </c>
      <c r="BI49" s="55"/>
      <c r="BJ49" s="70">
        <f t="shared" si="32"/>
        <v>0</v>
      </c>
      <c r="BK49" s="20"/>
      <c r="BL49" s="84"/>
      <c r="BM49" s="112">
        <f t="shared" si="33"/>
        <v>0</v>
      </c>
      <c r="BN49" s="69">
        <f t="shared" si="51"/>
        <v>0</v>
      </c>
      <c r="BO49" s="55"/>
      <c r="BP49" s="70">
        <f t="shared" si="34"/>
        <v>0</v>
      </c>
      <c r="BQ49" s="20"/>
      <c r="BR49" s="84"/>
      <c r="BS49" s="112">
        <f t="shared" si="35"/>
        <v>0</v>
      </c>
      <c r="BT49" s="69">
        <f t="shared" si="52"/>
        <v>0</v>
      </c>
      <c r="BU49" s="55"/>
      <c r="BV49" s="70">
        <f t="shared" si="36"/>
        <v>0</v>
      </c>
      <c r="BW49" s="138">
        <f t="shared" si="37"/>
        <v>0</v>
      </c>
      <c r="BX49" s="138">
        <f t="shared" si="38"/>
        <v>0</v>
      </c>
      <c r="BY49" s="63">
        <f t="shared" si="39"/>
        <v>0</v>
      </c>
      <c r="BZ49" s="63">
        <f t="shared" si="53"/>
        <v>0</v>
      </c>
      <c r="CA49" s="63">
        <f t="shared" si="54"/>
        <v>0</v>
      </c>
      <c r="CB49" s="78">
        <f t="shared" si="40"/>
        <v>0</v>
      </c>
      <c r="CC49" s="182"/>
      <c r="CD49" s="182"/>
      <c r="CE49" s="182"/>
      <c r="CF49" s="182"/>
      <c r="CG49" s="182"/>
      <c r="CH49" s="182"/>
      <c r="CI49" s="182"/>
    </row>
    <row r="50" spans="1:87" ht="15" x14ac:dyDescent="0.2">
      <c r="A50" s="118">
        <f>'Innberetning innholdstjenester'!A50</f>
        <v>0</v>
      </c>
      <c r="B50" s="120">
        <f>'Innberetning innholdstjenester'!B50</f>
        <v>0</v>
      </c>
      <c r="C50" s="220"/>
      <c r="D50" s="221"/>
      <c r="E50" s="217">
        <f t="shared" si="13"/>
        <v>0</v>
      </c>
      <c r="F50" s="69">
        <f t="shared" si="14"/>
        <v>0</v>
      </c>
      <c r="G50" s="55"/>
      <c r="H50" s="226">
        <f t="shared" si="41"/>
        <v>0</v>
      </c>
      <c r="I50" s="134"/>
      <c r="J50" s="125"/>
      <c r="K50" s="112">
        <f t="shared" si="15"/>
        <v>0</v>
      </c>
      <c r="L50" s="69">
        <f t="shared" si="42"/>
        <v>0</v>
      </c>
      <c r="M50" s="55"/>
      <c r="N50" s="70">
        <f t="shared" si="16"/>
        <v>0</v>
      </c>
      <c r="O50" s="20"/>
      <c r="P50" s="84"/>
      <c r="Q50" s="112">
        <f t="shared" si="17"/>
        <v>0</v>
      </c>
      <c r="R50" s="69">
        <f t="shared" si="43"/>
        <v>0</v>
      </c>
      <c r="S50" s="55"/>
      <c r="T50" s="70">
        <f t="shared" si="18"/>
        <v>0</v>
      </c>
      <c r="U50" s="20"/>
      <c r="V50" s="84"/>
      <c r="W50" s="112">
        <f t="shared" si="19"/>
        <v>0</v>
      </c>
      <c r="X50" s="69">
        <f t="shared" si="44"/>
        <v>0</v>
      </c>
      <c r="Y50" s="55"/>
      <c r="Z50" s="70">
        <f t="shared" si="20"/>
        <v>0</v>
      </c>
      <c r="AA50" s="20"/>
      <c r="AB50" s="84"/>
      <c r="AC50" s="112">
        <f t="shared" si="21"/>
        <v>0</v>
      </c>
      <c r="AD50" s="69">
        <f t="shared" si="45"/>
        <v>0</v>
      </c>
      <c r="AE50" s="55"/>
      <c r="AF50" s="70">
        <f t="shared" si="22"/>
        <v>0</v>
      </c>
      <c r="AG50" s="20"/>
      <c r="AH50" s="84"/>
      <c r="AI50" s="112">
        <f t="shared" si="23"/>
        <v>0</v>
      </c>
      <c r="AJ50" s="69">
        <f t="shared" si="46"/>
        <v>0</v>
      </c>
      <c r="AK50" s="55"/>
      <c r="AL50" s="70">
        <f t="shared" si="24"/>
        <v>0</v>
      </c>
      <c r="AM50" s="20"/>
      <c r="AN50" s="84"/>
      <c r="AO50" s="112">
        <f t="shared" si="25"/>
        <v>0</v>
      </c>
      <c r="AP50" s="69">
        <f t="shared" si="47"/>
        <v>0</v>
      </c>
      <c r="AQ50" s="55"/>
      <c r="AR50" s="70">
        <f t="shared" si="26"/>
        <v>0</v>
      </c>
      <c r="AS50" s="20"/>
      <c r="AT50" s="84"/>
      <c r="AU50" s="112">
        <f t="shared" si="27"/>
        <v>0</v>
      </c>
      <c r="AV50" s="69">
        <f t="shared" si="48"/>
        <v>0</v>
      </c>
      <c r="AW50" s="55"/>
      <c r="AX50" s="70">
        <f t="shared" si="28"/>
        <v>0</v>
      </c>
      <c r="AY50" s="20"/>
      <c r="AZ50" s="84"/>
      <c r="BA50" s="112">
        <f t="shared" si="29"/>
        <v>0</v>
      </c>
      <c r="BB50" s="69">
        <f t="shared" si="49"/>
        <v>0</v>
      </c>
      <c r="BC50" s="55"/>
      <c r="BD50" s="70">
        <f t="shared" si="30"/>
        <v>0</v>
      </c>
      <c r="BE50" s="20"/>
      <c r="BF50" s="84"/>
      <c r="BG50" s="112">
        <f t="shared" si="31"/>
        <v>0</v>
      </c>
      <c r="BH50" s="69">
        <f t="shared" si="50"/>
        <v>0</v>
      </c>
      <c r="BI50" s="55"/>
      <c r="BJ50" s="70">
        <f t="shared" si="32"/>
        <v>0</v>
      </c>
      <c r="BK50" s="20"/>
      <c r="BL50" s="84"/>
      <c r="BM50" s="112">
        <f t="shared" si="33"/>
        <v>0</v>
      </c>
      <c r="BN50" s="69">
        <f t="shared" si="51"/>
        <v>0</v>
      </c>
      <c r="BO50" s="55"/>
      <c r="BP50" s="70">
        <f t="shared" si="34"/>
        <v>0</v>
      </c>
      <c r="BQ50" s="20"/>
      <c r="BR50" s="84"/>
      <c r="BS50" s="112">
        <f t="shared" si="35"/>
        <v>0</v>
      </c>
      <c r="BT50" s="69">
        <f t="shared" si="52"/>
        <v>0</v>
      </c>
      <c r="BU50" s="55"/>
      <c r="BV50" s="70">
        <f t="shared" si="36"/>
        <v>0</v>
      </c>
      <c r="BW50" s="138">
        <f t="shared" si="37"/>
        <v>0</v>
      </c>
      <c r="BX50" s="138">
        <f t="shared" si="38"/>
        <v>0</v>
      </c>
      <c r="BY50" s="63">
        <f t="shared" si="39"/>
        <v>0</v>
      </c>
      <c r="BZ50" s="63">
        <f t="shared" si="53"/>
        <v>0</v>
      </c>
      <c r="CA50" s="63">
        <f t="shared" si="54"/>
        <v>0</v>
      </c>
      <c r="CB50" s="78">
        <f t="shared" si="40"/>
        <v>0</v>
      </c>
      <c r="CC50" s="182"/>
      <c r="CD50" s="182"/>
      <c r="CE50" s="182"/>
      <c r="CF50" s="182"/>
      <c r="CG50" s="182"/>
      <c r="CH50" s="182"/>
      <c r="CI50" s="182"/>
    </row>
    <row r="51" spans="1:87" ht="15" x14ac:dyDescent="0.2">
      <c r="A51" s="118">
        <f>'Innberetning innholdstjenester'!A51</f>
        <v>0</v>
      </c>
      <c r="B51" s="120">
        <f>'Innberetning innholdstjenester'!B51</f>
        <v>0</v>
      </c>
      <c r="C51" s="220"/>
      <c r="D51" s="221"/>
      <c r="E51" s="217">
        <f t="shared" si="13"/>
        <v>0</v>
      </c>
      <c r="F51" s="69">
        <f t="shared" si="14"/>
        <v>0</v>
      </c>
      <c r="G51" s="55"/>
      <c r="H51" s="226">
        <f t="shared" si="41"/>
        <v>0</v>
      </c>
      <c r="I51" s="134"/>
      <c r="J51" s="125"/>
      <c r="K51" s="112">
        <f t="shared" si="15"/>
        <v>0</v>
      </c>
      <c r="L51" s="69">
        <f t="shared" si="42"/>
        <v>0</v>
      </c>
      <c r="M51" s="55"/>
      <c r="N51" s="70">
        <f t="shared" si="16"/>
        <v>0</v>
      </c>
      <c r="O51" s="20"/>
      <c r="P51" s="84"/>
      <c r="Q51" s="112">
        <f t="shared" si="17"/>
        <v>0</v>
      </c>
      <c r="R51" s="69">
        <f t="shared" si="43"/>
        <v>0</v>
      </c>
      <c r="S51" s="55"/>
      <c r="T51" s="70">
        <f t="shared" si="18"/>
        <v>0</v>
      </c>
      <c r="U51" s="20"/>
      <c r="V51" s="84"/>
      <c r="W51" s="112">
        <f t="shared" si="19"/>
        <v>0</v>
      </c>
      <c r="X51" s="69">
        <f t="shared" si="44"/>
        <v>0</v>
      </c>
      <c r="Y51" s="55"/>
      <c r="Z51" s="70">
        <f t="shared" si="20"/>
        <v>0</v>
      </c>
      <c r="AA51" s="20"/>
      <c r="AB51" s="84"/>
      <c r="AC51" s="112">
        <f t="shared" si="21"/>
        <v>0</v>
      </c>
      <c r="AD51" s="69">
        <f t="shared" si="45"/>
        <v>0</v>
      </c>
      <c r="AE51" s="55"/>
      <c r="AF51" s="70">
        <f t="shared" si="22"/>
        <v>0</v>
      </c>
      <c r="AG51" s="20"/>
      <c r="AH51" s="84"/>
      <c r="AI51" s="112">
        <f t="shared" si="23"/>
        <v>0</v>
      </c>
      <c r="AJ51" s="69">
        <f t="shared" si="46"/>
        <v>0</v>
      </c>
      <c r="AK51" s="55"/>
      <c r="AL51" s="70">
        <f t="shared" si="24"/>
        <v>0</v>
      </c>
      <c r="AM51" s="20"/>
      <c r="AN51" s="84"/>
      <c r="AO51" s="112">
        <f t="shared" si="25"/>
        <v>0</v>
      </c>
      <c r="AP51" s="69">
        <f t="shared" si="47"/>
        <v>0</v>
      </c>
      <c r="AQ51" s="55"/>
      <c r="AR51" s="70">
        <f t="shared" si="26"/>
        <v>0</v>
      </c>
      <c r="AS51" s="20"/>
      <c r="AT51" s="84"/>
      <c r="AU51" s="112">
        <f t="shared" si="27"/>
        <v>0</v>
      </c>
      <c r="AV51" s="69">
        <f t="shared" si="48"/>
        <v>0</v>
      </c>
      <c r="AW51" s="55"/>
      <c r="AX51" s="70">
        <f t="shared" si="28"/>
        <v>0</v>
      </c>
      <c r="AY51" s="20"/>
      <c r="AZ51" s="84"/>
      <c r="BA51" s="112">
        <f t="shared" si="29"/>
        <v>0</v>
      </c>
      <c r="BB51" s="69">
        <f t="shared" si="49"/>
        <v>0</v>
      </c>
      <c r="BC51" s="55"/>
      <c r="BD51" s="70">
        <f t="shared" si="30"/>
        <v>0</v>
      </c>
      <c r="BE51" s="20"/>
      <c r="BF51" s="84"/>
      <c r="BG51" s="112">
        <f t="shared" si="31"/>
        <v>0</v>
      </c>
      <c r="BH51" s="69">
        <f t="shared" si="50"/>
        <v>0</v>
      </c>
      <c r="BI51" s="55"/>
      <c r="BJ51" s="70">
        <f t="shared" si="32"/>
        <v>0</v>
      </c>
      <c r="BK51" s="20"/>
      <c r="BL51" s="84"/>
      <c r="BM51" s="112">
        <f t="shared" si="33"/>
        <v>0</v>
      </c>
      <c r="BN51" s="69">
        <f t="shared" si="51"/>
        <v>0</v>
      </c>
      <c r="BO51" s="55"/>
      <c r="BP51" s="70">
        <f t="shared" si="34"/>
        <v>0</v>
      </c>
      <c r="BQ51" s="20"/>
      <c r="BR51" s="84"/>
      <c r="BS51" s="112">
        <f t="shared" si="35"/>
        <v>0</v>
      </c>
      <c r="BT51" s="69">
        <f t="shared" si="52"/>
        <v>0</v>
      </c>
      <c r="BU51" s="55"/>
      <c r="BV51" s="70">
        <f t="shared" si="36"/>
        <v>0</v>
      </c>
      <c r="BW51" s="138">
        <f t="shared" si="37"/>
        <v>0</v>
      </c>
      <c r="BX51" s="138">
        <f t="shared" si="38"/>
        <v>0</v>
      </c>
      <c r="BY51" s="63">
        <f t="shared" si="39"/>
        <v>0</v>
      </c>
      <c r="BZ51" s="63">
        <f t="shared" si="53"/>
        <v>0</v>
      </c>
      <c r="CA51" s="63">
        <f t="shared" si="54"/>
        <v>0</v>
      </c>
      <c r="CB51" s="78">
        <f t="shared" si="40"/>
        <v>0</v>
      </c>
      <c r="CC51" s="182"/>
      <c r="CD51" s="182"/>
      <c r="CE51" s="182"/>
      <c r="CF51" s="182"/>
      <c r="CG51" s="182"/>
      <c r="CH51" s="182"/>
      <c r="CI51" s="182"/>
    </row>
    <row r="52" spans="1:87" ht="15" x14ac:dyDescent="0.2">
      <c r="A52" s="118">
        <f>'Innberetning innholdstjenester'!A52</f>
        <v>0</v>
      </c>
      <c r="B52" s="120">
        <f>'Innberetning innholdstjenester'!B52</f>
        <v>0</v>
      </c>
      <c r="C52" s="220"/>
      <c r="D52" s="221"/>
      <c r="E52" s="217">
        <f t="shared" si="13"/>
        <v>0</v>
      </c>
      <c r="F52" s="69">
        <f t="shared" si="14"/>
        <v>0</v>
      </c>
      <c r="G52" s="55"/>
      <c r="H52" s="226">
        <f t="shared" si="41"/>
        <v>0</v>
      </c>
      <c r="I52" s="134"/>
      <c r="J52" s="125"/>
      <c r="K52" s="112">
        <f t="shared" si="15"/>
        <v>0</v>
      </c>
      <c r="L52" s="69">
        <f t="shared" si="42"/>
        <v>0</v>
      </c>
      <c r="M52" s="55"/>
      <c r="N52" s="70">
        <f t="shared" si="16"/>
        <v>0</v>
      </c>
      <c r="O52" s="20"/>
      <c r="P52" s="84"/>
      <c r="Q52" s="112">
        <f t="shared" si="17"/>
        <v>0</v>
      </c>
      <c r="R52" s="69">
        <f t="shared" si="43"/>
        <v>0</v>
      </c>
      <c r="S52" s="55"/>
      <c r="T52" s="70">
        <f t="shared" si="18"/>
        <v>0</v>
      </c>
      <c r="U52" s="20"/>
      <c r="V52" s="84"/>
      <c r="W52" s="112">
        <f t="shared" si="19"/>
        <v>0</v>
      </c>
      <c r="X52" s="69">
        <f t="shared" si="44"/>
        <v>0</v>
      </c>
      <c r="Y52" s="55"/>
      <c r="Z52" s="70">
        <f t="shared" si="20"/>
        <v>0</v>
      </c>
      <c r="AA52" s="20"/>
      <c r="AB52" s="84"/>
      <c r="AC52" s="112">
        <f t="shared" si="21"/>
        <v>0</v>
      </c>
      <c r="AD52" s="69">
        <f t="shared" si="45"/>
        <v>0</v>
      </c>
      <c r="AE52" s="55"/>
      <c r="AF52" s="70">
        <f t="shared" si="22"/>
        <v>0</v>
      </c>
      <c r="AG52" s="20"/>
      <c r="AH52" s="84"/>
      <c r="AI52" s="112">
        <f t="shared" si="23"/>
        <v>0</v>
      </c>
      <c r="AJ52" s="69">
        <f t="shared" si="46"/>
        <v>0</v>
      </c>
      <c r="AK52" s="55"/>
      <c r="AL52" s="70">
        <f t="shared" si="24"/>
        <v>0</v>
      </c>
      <c r="AM52" s="20"/>
      <c r="AN52" s="84"/>
      <c r="AO52" s="112">
        <f t="shared" si="25"/>
        <v>0</v>
      </c>
      <c r="AP52" s="69">
        <f t="shared" si="47"/>
        <v>0</v>
      </c>
      <c r="AQ52" s="55"/>
      <c r="AR52" s="70">
        <f t="shared" si="26"/>
        <v>0</v>
      </c>
      <c r="AS52" s="20"/>
      <c r="AT52" s="84"/>
      <c r="AU52" s="112">
        <f t="shared" si="27"/>
        <v>0</v>
      </c>
      <c r="AV52" s="69">
        <f t="shared" si="48"/>
        <v>0</v>
      </c>
      <c r="AW52" s="55"/>
      <c r="AX52" s="70">
        <f t="shared" si="28"/>
        <v>0</v>
      </c>
      <c r="AY52" s="20"/>
      <c r="AZ52" s="84"/>
      <c r="BA52" s="112">
        <f t="shared" si="29"/>
        <v>0</v>
      </c>
      <c r="BB52" s="69">
        <f t="shared" si="49"/>
        <v>0</v>
      </c>
      <c r="BC52" s="55"/>
      <c r="BD52" s="70">
        <f t="shared" si="30"/>
        <v>0</v>
      </c>
      <c r="BE52" s="20"/>
      <c r="BF52" s="84"/>
      <c r="BG52" s="112">
        <f t="shared" si="31"/>
        <v>0</v>
      </c>
      <c r="BH52" s="69">
        <f t="shared" si="50"/>
        <v>0</v>
      </c>
      <c r="BI52" s="55"/>
      <c r="BJ52" s="70">
        <f t="shared" si="32"/>
        <v>0</v>
      </c>
      <c r="BK52" s="20"/>
      <c r="BL52" s="84"/>
      <c r="BM52" s="112">
        <f t="shared" si="33"/>
        <v>0</v>
      </c>
      <c r="BN52" s="69">
        <f t="shared" si="51"/>
        <v>0</v>
      </c>
      <c r="BO52" s="55"/>
      <c r="BP52" s="70">
        <f t="shared" si="34"/>
        <v>0</v>
      </c>
      <c r="BQ52" s="20"/>
      <c r="BR52" s="84"/>
      <c r="BS52" s="112">
        <f t="shared" si="35"/>
        <v>0</v>
      </c>
      <c r="BT52" s="69">
        <f t="shared" si="52"/>
        <v>0</v>
      </c>
      <c r="BU52" s="55"/>
      <c r="BV52" s="70">
        <f t="shared" si="36"/>
        <v>0</v>
      </c>
      <c r="BW52" s="138">
        <f t="shared" si="37"/>
        <v>0</v>
      </c>
      <c r="BX52" s="138">
        <f t="shared" si="38"/>
        <v>0</v>
      </c>
      <c r="BY52" s="63">
        <f t="shared" si="39"/>
        <v>0</v>
      </c>
      <c r="BZ52" s="63">
        <f t="shared" si="53"/>
        <v>0</v>
      </c>
      <c r="CA52" s="63">
        <f t="shared" si="54"/>
        <v>0</v>
      </c>
      <c r="CB52" s="78">
        <f t="shared" si="40"/>
        <v>0</v>
      </c>
      <c r="CC52" s="182"/>
      <c r="CD52" s="182"/>
      <c r="CE52" s="182"/>
      <c r="CF52" s="182"/>
      <c r="CG52" s="182"/>
      <c r="CH52" s="182"/>
      <c r="CI52" s="182"/>
    </row>
    <row r="53" spans="1:87" ht="15" x14ac:dyDescent="0.2">
      <c r="A53" s="118">
        <f>'Innberetning innholdstjenester'!A53</f>
        <v>0</v>
      </c>
      <c r="B53" s="120">
        <f>'Innberetning innholdstjenester'!B53</f>
        <v>0</v>
      </c>
      <c r="C53" s="220"/>
      <c r="D53" s="221"/>
      <c r="E53" s="217">
        <f t="shared" si="13"/>
        <v>0</v>
      </c>
      <c r="F53" s="69">
        <f t="shared" si="14"/>
        <v>0</v>
      </c>
      <c r="G53" s="55"/>
      <c r="H53" s="226">
        <f t="shared" si="41"/>
        <v>0</v>
      </c>
      <c r="I53" s="134"/>
      <c r="J53" s="125"/>
      <c r="K53" s="112">
        <f t="shared" si="15"/>
        <v>0</v>
      </c>
      <c r="L53" s="69">
        <f t="shared" si="42"/>
        <v>0</v>
      </c>
      <c r="M53" s="55"/>
      <c r="N53" s="70">
        <f t="shared" si="16"/>
        <v>0</v>
      </c>
      <c r="O53" s="20"/>
      <c r="P53" s="84"/>
      <c r="Q53" s="112">
        <f t="shared" si="17"/>
        <v>0</v>
      </c>
      <c r="R53" s="69">
        <f t="shared" si="43"/>
        <v>0</v>
      </c>
      <c r="S53" s="55"/>
      <c r="T53" s="70">
        <f t="shared" si="18"/>
        <v>0</v>
      </c>
      <c r="U53" s="20"/>
      <c r="V53" s="84"/>
      <c r="W53" s="112">
        <f t="shared" si="19"/>
        <v>0</v>
      </c>
      <c r="X53" s="69">
        <f t="shared" si="44"/>
        <v>0</v>
      </c>
      <c r="Y53" s="55"/>
      <c r="Z53" s="70">
        <f t="shared" si="20"/>
        <v>0</v>
      </c>
      <c r="AA53" s="20"/>
      <c r="AB53" s="84"/>
      <c r="AC53" s="112">
        <f t="shared" si="21"/>
        <v>0</v>
      </c>
      <c r="AD53" s="69">
        <f t="shared" si="45"/>
        <v>0</v>
      </c>
      <c r="AE53" s="55"/>
      <c r="AF53" s="70">
        <f t="shared" si="22"/>
        <v>0</v>
      </c>
      <c r="AG53" s="20"/>
      <c r="AH53" s="84"/>
      <c r="AI53" s="112">
        <f t="shared" si="23"/>
        <v>0</v>
      </c>
      <c r="AJ53" s="69">
        <f t="shared" si="46"/>
        <v>0</v>
      </c>
      <c r="AK53" s="55"/>
      <c r="AL53" s="70">
        <f t="shared" si="24"/>
        <v>0</v>
      </c>
      <c r="AM53" s="20"/>
      <c r="AN53" s="84"/>
      <c r="AO53" s="112">
        <f t="shared" si="25"/>
        <v>0</v>
      </c>
      <c r="AP53" s="69">
        <f t="shared" si="47"/>
        <v>0</v>
      </c>
      <c r="AQ53" s="55"/>
      <c r="AR53" s="70">
        <f t="shared" si="26"/>
        <v>0</v>
      </c>
      <c r="AS53" s="20"/>
      <c r="AT53" s="84"/>
      <c r="AU53" s="112">
        <f t="shared" si="27"/>
        <v>0</v>
      </c>
      <c r="AV53" s="69">
        <f t="shared" si="48"/>
        <v>0</v>
      </c>
      <c r="AW53" s="55"/>
      <c r="AX53" s="70">
        <f t="shared" si="28"/>
        <v>0</v>
      </c>
      <c r="AY53" s="20"/>
      <c r="AZ53" s="84"/>
      <c r="BA53" s="112">
        <f t="shared" si="29"/>
        <v>0</v>
      </c>
      <c r="BB53" s="69">
        <f t="shared" si="49"/>
        <v>0</v>
      </c>
      <c r="BC53" s="55"/>
      <c r="BD53" s="70">
        <f t="shared" si="30"/>
        <v>0</v>
      </c>
      <c r="BE53" s="20"/>
      <c r="BF53" s="84"/>
      <c r="BG53" s="112">
        <f t="shared" si="31"/>
        <v>0</v>
      </c>
      <c r="BH53" s="69">
        <f t="shared" si="50"/>
        <v>0</v>
      </c>
      <c r="BI53" s="55"/>
      <c r="BJ53" s="70">
        <f t="shared" si="32"/>
        <v>0</v>
      </c>
      <c r="BK53" s="20"/>
      <c r="BL53" s="84"/>
      <c r="BM53" s="112">
        <f t="shared" si="33"/>
        <v>0</v>
      </c>
      <c r="BN53" s="69">
        <f t="shared" si="51"/>
        <v>0</v>
      </c>
      <c r="BO53" s="55"/>
      <c r="BP53" s="70">
        <f t="shared" si="34"/>
        <v>0</v>
      </c>
      <c r="BQ53" s="20"/>
      <c r="BR53" s="84"/>
      <c r="BS53" s="112">
        <f t="shared" si="35"/>
        <v>0</v>
      </c>
      <c r="BT53" s="69">
        <f t="shared" si="52"/>
        <v>0</v>
      </c>
      <c r="BU53" s="55"/>
      <c r="BV53" s="70">
        <f t="shared" si="36"/>
        <v>0</v>
      </c>
      <c r="BW53" s="138">
        <f t="shared" si="37"/>
        <v>0</v>
      </c>
      <c r="BX53" s="138">
        <f t="shared" si="38"/>
        <v>0</v>
      </c>
      <c r="BY53" s="63">
        <f t="shared" si="39"/>
        <v>0</v>
      </c>
      <c r="BZ53" s="63">
        <f t="shared" si="53"/>
        <v>0</v>
      </c>
      <c r="CA53" s="63">
        <f t="shared" si="54"/>
        <v>0</v>
      </c>
      <c r="CB53" s="78">
        <f t="shared" si="40"/>
        <v>0</v>
      </c>
      <c r="CC53" s="182"/>
      <c r="CD53" s="182"/>
      <c r="CE53" s="182"/>
      <c r="CF53" s="182"/>
      <c r="CG53" s="182"/>
      <c r="CH53" s="182"/>
      <c r="CI53" s="182"/>
    </row>
    <row r="54" spans="1:87" ht="15" x14ac:dyDescent="0.2">
      <c r="A54" s="118">
        <f>'Innberetning innholdstjenester'!A54</f>
        <v>0</v>
      </c>
      <c r="B54" s="120">
        <f>'Innberetning innholdstjenester'!B54</f>
        <v>0</v>
      </c>
      <c r="C54" s="220"/>
      <c r="D54" s="221"/>
      <c r="E54" s="217">
        <f t="shared" si="13"/>
        <v>0</v>
      </c>
      <c r="F54" s="69">
        <f t="shared" si="14"/>
        <v>0</v>
      </c>
      <c r="G54" s="55"/>
      <c r="H54" s="226">
        <f t="shared" si="41"/>
        <v>0</v>
      </c>
      <c r="I54" s="134"/>
      <c r="J54" s="125"/>
      <c r="K54" s="112">
        <f t="shared" si="15"/>
        <v>0</v>
      </c>
      <c r="L54" s="69">
        <f t="shared" si="42"/>
        <v>0</v>
      </c>
      <c r="M54" s="55"/>
      <c r="N54" s="70">
        <f t="shared" si="16"/>
        <v>0</v>
      </c>
      <c r="O54" s="20"/>
      <c r="P54" s="84"/>
      <c r="Q54" s="112">
        <f t="shared" si="17"/>
        <v>0</v>
      </c>
      <c r="R54" s="69">
        <f t="shared" si="43"/>
        <v>0</v>
      </c>
      <c r="S54" s="55"/>
      <c r="T54" s="70">
        <f t="shared" si="18"/>
        <v>0</v>
      </c>
      <c r="U54" s="20"/>
      <c r="V54" s="84"/>
      <c r="W54" s="112">
        <f t="shared" si="19"/>
        <v>0</v>
      </c>
      <c r="X54" s="69">
        <f t="shared" si="44"/>
        <v>0</v>
      </c>
      <c r="Y54" s="55"/>
      <c r="Z54" s="70">
        <f t="shared" si="20"/>
        <v>0</v>
      </c>
      <c r="AA54" s="20"/>
      <c r="AB54" s="84"/>
      <c r="AC54" s="112">
        <f t="shared" si="21"/>
        <v>0</v>
      </c>
      <c r="AD54" s="69">
        <f t="shared" si="45"/>
        <v>0</v>
      </c>
      <c r="AE54" s="55"/>
      <c r="AF54" s="70">
        <f t="shared" si="22"/>
        <v>0</v>
      </c>
      <c r="AG54" s="20"/>
      <c r="AH54" s="84"/>
      <c r="AI54" s="112">
        <f t="shared" si="23"/>
        <v>0</v>
      </c>
      <c r="AJ54" s="69">
        <f t="shared" si="46"/>
        <v>0</v>
      </c>
      <c r="AK54" s="55"/>
      <c r="AL54" s="70">
        <f t="shared" si="24"/>
        <v>0</v>
      </c>
      <c r="AM54" s="20"/>
      <c r="AN54" s="84"/>
      <c r="AO54" s="112">
        <f t="shared" si="25"/>
        <v>0</v>
      </c>
      <c r="AP54" s="69">
        <f t="shared" si="47"/>
        <v>0</v>
      </c>
      <c r="AQ54" s="55"/>
      <c r="AR54" s="70">
        <f t="shared" si="26"/>
        <v>0</v>
      </c>
      <c r="AS54" s="20"/>
      <c r="AT54" s="84"/>
      <c r="AU54" s="112">
        <f t="shared" si="27"/>
        <v>0</v>
      </c>
      <c r="AV54" s="69">
        <f t="shared" si="48"/>
        <v>0</v>
      </c>
      <c r="AW54" s="55"/>
      <c r="AX54" s="70">
        <f t="shared" si="28"/>
        <v>0</v>
      </c>
      <c r="AY54" s="20"/>
      <c r="AZ54" s="84"/>
      <c r="BA54" s="112">
        <f t="shared" si="29"/>
        <v>0</v>
      </c>
      <c r="BB54" s="69">
        <f t="shared" si="49"/>
        <v>0</v>
      </c>
      <c r="BC54" s="55"/>
      <c r="BD54" s="70">
        <f t="shared" si="30"/>
        <v>0</v>
      </c>
      <c r="BE54" s="20"/>
      <c r="BF54" s="84"/>
      <c r="BG54" s="112">
        <f t="shared" si="31"/>
        <v>0</v>
      </c>
      <c r="BH54" s="69">
        <f t="shared" si="50"/>
        <v>0</v>
      </c>
      <c r="BI54" s="55"/>
      <c r="BJ54" s="70">
        <f t="shared" si="32"/>
        <v>0</v>
      </c>
      <c r="BK54" s="20"/>
      <c r="BL54" s="84"/>
      <c r="BM54" s="112">
        <f t="shared" si="33"/>
        <v>0</v>
      </c>
      <c r="BN54" s="69">
        <f t="shared" si="51"/>
        <v>0</v>
      </c>
      <c r="BO54" s="55"/>
      <c r="BP54" s="70">
        <f t="shared" si="34"/>
        <v>0</v>
      </c>
      <c r="BQ54" s="20"/>
      <c r="BR54" s="84"/>
      <c r="BS54" s="112">
        <f t="shared" si="35"/>
        <v>0</v>
      </c>
      <c r="BT54" s="69">
        <f t="shared" si="52"/>
        <v>0</v>
      </c>
      <c r="BU54" s="55"/>
      <c r="BV54" s="70">
        <f t="shared" si="36"/>
        <v>0</v>
      </c>
      <c r="BW54" s="138">
        <f t="shared" si="37"/>
        <v>0</v>
      </c>
      <c r="BX54" s="138">
        <f t="shared" si="38"/>
        <v>0</v>
      </c>
      <c r="BY54" s="63">
        <f t="shared" si="39"/>
        <v>0</v>
      </c>
      <c r="BZ54" s="63">
        <f t="shared" si="53"/>
        <v>0</v>
      </c>
      <c r="CA54" s="63">
        <f t="shared" si="54"/>
        <v>0</v>
      </c>
      <c r="CB54" s="78">
        <f t="shared" si="40"/>
        <v>0</v>
      </c>
      <c r="CC54" s="182"/>
      <c r="CD54" s="182"/>
      <c r="CE54" s="182"/>
      <c r="CF54" s="182"/>
      <c r="CG54" s="182"/>
      <c r="CH54" s="182"/>
      <c r="CI54" s="182"/>
    </row>
    <row r="55" spans="1:87" ht="15" x14ac:dyDescent="0.2">
      <c r="A55" s="118">
        <f>'Innberetning innholdstjenester'!A55</f>
        <v>0</v>
      </c>
      <c r="B55" s="120">
        <f>'Innberetning innholdstjenester'!B55</f>
        <v>0</v>
      </c>
      <c r="C55" s="220"/>
      <c r="D55" s="221"/>
      <c r="E55" s="217">
        <f t="shared" si="13"/>
        <v>0</v>
      </c>
      <c r="F55" s="69">
        <f t="shared" si="14"/>
        <v>0</v>
      </c>
      <c r="G55" s="55"/>
      <c r="H55" s="226">
        <f t="shared" si="41"/>
        <v>0</v>
      </c>
      <c r="I55" s="134"/>
      <c r="J55" s="125"/>
      <c r="K55" s="112">
        <f t="shared" si="15"/>
        <v>0</v>
      </c>
      <c r="L55" s="69">
        <f t="shared" si="42"/>
        <v>0</v>
      </c>
      <c r="M55" s="55"/>
      <c r="N55" s="70">
        <f t="shared" si="16"/>
        <v>0</v>
      </c>
      <c r="O55" s="20"/>
      <c r="P55" s="84"/>
      <c r="Q55" s="112">
        <f t="shared" si="17"/>
        <v>0</v>
      </c>
      <c r="R55" s="69">
        <f t="shared" si="43"/>
        <v>0</v>
      </c>
      <c r="S55" s="55"/>
      <c r="T55" s="70">
        <f t="shared" si="18"/>
        <v>0</v>
      </c>
      <c r="U55" s="20"/>
      <c r="V55" s="84"/>
      <c r="W55" s="112">
        <f t="shared" si="19"/>
        <v>0</v>
      </c>
      <c r="X55" s="69">
        <f t="shared" si="44"/>
        <v>0</v>
      </c>
      <c r="Y55" s="55"/>
      <c r="Z55" s="70">
        <f t="shared" si="20"/>
        <v>0</v>
      </c>
      <c r="AA55" s="20"/>
      <c r="AB55" s="84"/>
      <c r="AC55" s="112">
        <f t="shared" si="21"/>
        <v>0</v>
      </c>
      <c r="AD55" s="69">
        <f t="shared" si="45"/>
        <v>0</v>
      </c>
      <c r="AE55" s="55"/>
      <c r="AF55" s="70">
        <f t="shared" si="22"/>
        <v>0</v>
      </c>
      <c r="AG55" s="20"/>
      <c r="AH55" s="84"/>
      <c r="AI55" s="112">
        <f t="shared" si="23"/>
        <v>0</v>
      </c>
      <c r="AJ55" s="69">
        <f t="shared" si="46"/>
        <v>0</v>
      </c>
      <c r="AK55" s="55"/>
      <c r="AL55" s="70">
        <f t="shared" si="24"/>
        <v>0</v>
      </c>
      <c r="AM55" s="20"/>
      <c r="AN55" s="84"/>
      <c r="AO55" s="112">
        <f t="shared" si="25"/>
        <v>0</v>
      </c>
      <c r="AP55" s="69">
        <f t="shared" si="47"/>
        <v>0</v>
      </c>
      <c r="AQ55" s="55"/>
      <c r="AR55" s="70">
        <f t="shared" si="26"/>
        <v>0</v>
      </c>
      <c r="AS55" s="20"/>
      <c r="AT55" s="84"/>
      <c r="AU55" s="112">
        <f t="shared" si="27"/>
        <v>0</v>
      </c>
      <c r="AV55" s="69">
        <f t="shared" si="48"/>
        <v>0</v>
      </c>
      <c r="AW55" s="55"/>
      <c r="AX55" s="70">
        <f t="shared" si="28"/>
        <v>0</v>
      </c>
      <c r="AY55" s="20"/>
      <c r="AZ55" s="84"/>
      <c r="BA55" s="112">
        <f t="shared" si="29"/>
        <v>0</v>
      </c>
      <c r="BB55" s="69">
        <f t="shared" si="49"/>
        <v>0</v>
      </c>
      <c r="BC55" s="55"/>
      <c r="BD55" s="70">
        <f t="shared" si="30"/>
        <v>0</v>
      </c>
      <c r="BE55" s="20"/>
      <c r="BF55" s="84"/>
      <c r="BG55" s="112">
        <f t="shared" si="31"/>
        <v>0</v>
      </c>
      <c r="BH55" s="69">
        <f t="shared" si="50"/>
        <v>0</v>
      </c>
      <c r="BI55" s="55"/>
      <c r="BJ55" s="70">
        <f t="shared" si="32"/>
        <v>0</v>
      </c>
      <c r="BK55" s="20"/>
      <c r="BL55" s="84"/>
      <c r="BM55" s="112">
        <f t="shared" si="33"/>
        <v>0</v>
      </c>
      <c r="BN55" s="69">
        <f t="shared" si="51"/>
        <v>0</v>
      </c>
      <c r="BO55" s="55"/>
      <c r="BP55" s="70">
        <f t="shared" si="34"/>
        <v>0</v>
      </c>
      <c r="BQ55" s="20"/>
      <c r="BR55" s="84"/>
      <c r="BS55" s="112">
        <f t="shared" si="35"/>
        <v>0</v>
      </c>
      <c r="BT55" s="69">
        <f t="shared" si="52"/>
        <v>0</v>
      </c>
      <c r="BU55" s="55"/>
      <c r="BV55" s="70">
        <f t="shared" si="36"/>
        <v>0</v>
      </c>
      <c r="BW55" s="138">
        <f t="shared" si="37"/>
        <v>0</v>
      </c>
      <c r="BX55" s="138">
        <f t="shared" si="38"/>
        <v>0</v>
      </c>
      <c r="BY55" s="63">
        <f t="shared" si="39"/>
        <v>0</v>
      </c>
      <c r="BZ55" s="63">
        <f t="shared" si="53"/>
        <v>0</v>
      </c>
      <c r="CA55" s="63">
        <f t="shared" si="54"/>
        <v>0</v>
      </c>
      <c r="CB55" s="78">
        <f t="shared" si="40"/>
        <v>0</v>
      </c>
      <c r="CC55" s="182"/>
      <c r="CD55" s="182"/>
      <c r="CE55" s="182"/>
      <c r="CF55" s="182"/>
      <c r="CG55" s="182"/>
      <c r="CH55" s="182"/>
      <c r="CI55" s="182"/>
    </row>
    <row r="56" spans="1:87" ht="15" x14ac:dyDescent="0.2">
      <c r="A56" s="118">
        <f>'Innberetning innholdstjenester'!A56</f>
        <v>0</v>
      </c>
      <c r="B56" s="120">
        <f>'Innberetning innholdstjenester'!B56</f>
        <v>0</v>
      </c>
      <c r="C56" s="220"/>
      <c r="D56" s="221"/>
      <c r="E56" s="217">
        <f t="shared" si="13"/>
        <v>0</v>
      </c>
      <c r="F56" s="69">
        <f t="shared" si="14"/>
        <v>0</v>
      </c>
      <c r="G56" s="55"/>
      <c r="H56" s="226">
        <f t="shared" si="41"/>
        <v>0</v>
      </c>
      <c r="I56" s="134"/>
      <c r="J56" s="125"/>
      <c r="K56" s="112">
        <f t="shared" si="15"/>
        <v>0</v>
      </c>
      <c r="L56" s="69">
        <f t="shared" si="42"/>
        <v>0</v>
      </c>
      <c r="M56" s="55"/>
      <c r="N56" s="70">
        <f t="shared" si="16"/>
        <v>0</v>
      </c>
      <c r="O56" s="20"/>
      <c r="P56" s="84"/>
      <c r="Q56" s="112">
        <f t="shared" si="17"/>
        <v>0</v>
      </c>
      <c r="R56" s="69">
        <f t="shared" si="43"/>
        <v>0</v>
      </c>
      <c r="S56" s="55"/>
      <c r="T56" s="70">
        <f t="shared" si="18"/>
        <v>0</v>
      </c>
      <c r="U56" s="20"/>
      <c r="V56" s="84"/>
      <c r="W56" s="112">
        <f t="shared" si="19"/>
        <v>0</v>
      </c>
      <c r="X56" s="69">
        <f t="shared" si="44"/>
        <v>0</v>
      </c>
      <c r="Y56" s="55"/>
      <c r="Z56" s="70">
        <f t="shared" si="20"/>
        <v>0</v>
      </c>
      <c r="AA56" s="20"/>
      <c r="AB56" s="84"/>
      <c r="AC56" s="112">
        <f t="shared" si="21"/>
        <v>0</v>
      </c>
      <c r="AD56" s="69">
        <f t="shared" si="45"/>
        <v>0</v>
      </c>
      <c r="AE56" s="55"/>
      <c r="AF56" s="70">
        <f t="shared" si="22"/>
        <v>0</v>
      </c>
      <c r="AG56" s="20"/>
      <c r="AH56" s="84"/>
      <c r="AI56" s="112">
        <f t="shared" si="23"/>
        <v>0</v>
      </c>
      <c r="AJ56" s="69">
        <f t="shared" si="46"/>
        <v>0</v>
      </c>
      <c r="AK56" s="55"/>
      <c r="AL56" s="70">
        <f t="shared" si="24"/>
        <v>0</v>
      </c>
      <c r="AM56" s="20"/>
      <c r="AN56" s="84"/>
      <c r="AO56" s="112">
        <f t="shared" si="25"/>
        <v>0</v>
      </c>
      <c r="AP56" s="69">
        <f t="shared" si="47"/>
        <v>0</v>
      </c>
      <c r="AQ56" s="55"/>
      <c r="AR56" s="70">
        <f t="shared" si="26"/>
        <v>0</v>
      </c>
      <c r="AS56" s="20"/>
      <c r="AT56" s="84"/>
      <c r="AU56" s="112">
        <f t="shared" si="27"/>
        <v>0</v>
      </c>
      <c r="AV56" s="69">
        <f t="shared" si="48"/>
        <v>0</v>
      </c>
      <c r="AW56" s="55"/>
      <c r="AX56" s="70">
        <f t="shared" si="28"/>
        <v>0</v>
      </c>
      <c r="AY56" s="20"/>
      <c r="AZ56" s="84"/>
      <c r="BA56" s="112">
        <f t="shared" si="29"/>
        <v>0</v>
      </c>
      <c r="BB56" s="69">
        <f t="shared" si="49"/>
        <v>0</v>
      </c>
      <c r="BC56" s="55"/>
      <c r="BD56" s="70">
        <f t="shared" si="30"/>
        <v>0</v>
      </c>
      <c r="BE56" s="20"/>
      <c r="BF56" s="84"/>
      <c r="BG56" s="112">
        <f t="shared" si="31"/>
        <v>0</v>
      </c>
      <c r="BH56" s="69">
        <f t="shared" si="50"/>
        <v>0</v>
      </c>
      <c r="BI56" s="55"/>
      <c r="BJ56" s="70">
        <f t="shared" si="32"/>
        <v>0</v>
      </c>
      <c r="BK56" s="20"/>
      <c r="BL56" s="84"/>
      <c r="BM56" s="112">
        <f t="shared" si="33"/>
        <v>0</v>
      </c>
      <c r="BN56" s="69">
        <f t="shared" si="51"/>
        <v>0</v>
      </c>
      <c r="BO56" s="55"/>
      <c r="BP56" s="70">
        <f t="shared" si="34"/>
        <v>0</v>
      </c>
      <c r="BQ56" s="20"/>
      <c r="BR56" s="84"/>
      <c r="BS56" s="112">
        <f t="shared" si="35"/>
        <v>0</v>
      </c>
      <c r="BT56" s="69">
        <f t="shared" si="52"/>
        <v>0</v>
      </c>
      <c r="BU56" s="55"/>
      <c r="BV56" s="70">
        <f t="shared" si="36"/>
        <v>0</v>
      </c>
      <c r="BW56" s="138">
        <f t="shared" si="37"/>
        <v>0</v>
      </c>
      <c r="BX56" s="138">
        <f t="shared" si="38"/>
        <v>0</v>
      </c>
      <c r="BY56" s="63">
        <f t="shared" si="39"/>
        <v>0</v>
      </c>
      <c r="BZ56" s="63">
        <f t="shared" si="53"/>
        <v>0</v>
      </c>
      <c r="CA56" s="63">
        <f t="shared" si="54"/>
        <v>0</v>
      </c>
      <c r="CB56" s="78">
        <f t="shared" si="40"/>
        <v>0</v>
      </c>
      <c r="CC56" s="182"/>
      <c r="CD56" s="182"/>
      <c r="CE56" s="182"/>
      <c r="CF56" s="182"/>
      <c r="CG56" s="182"/>
      <c r="CH56" s="182"/>
      <c r="CI56" s="182"/>
    </row>
    <row r="57" spans="1:87" ht="15" x14ac:dyDescent="0.2">
      <c r="A57" s="118">
        <f>'Innberetning innholdstjenester'!A57</f>
        <v>0</v>
      </c>
      <c r="B57" s="120">
        <f>'Innberetning innholdstjenester'!B57</f>
        <v>0</v>
      </c>
      <c r="C57" s="220"/>
      <c r="D57" s="221"/>
      <c r="E57" s="217">
        <f t="shared" si="13"/>
        <v>0</v>
      </c>
      <c r="F57" s="69">
        <f t="shared" si="14"/>
        <v>0</v>
      </c>
      <c r="G57" s="55"/>
      <c r="H57" s="226">
        <f t="shared" si="41"/>
        <v>0</v>
      </c>
      <c r="I57" s="134"/>
      <c r="J57" s="125"/>
      <c r="K57" s="112">
        <f t="shared" si="15"/>
        <v>0</v>
      </c>
      <c r="L57" s="69">
        <f t="shared" si="42"/>
        <v>0</v>
      </c>
      <c r="M57" s="55"/>
      <c r="N57" s="70">
        <f t="shared" si="16"/>
        <v>0</v>
      </c>
      <c r="O57" s="20"/>
      <c r="P57" s="84"/>
      <c r="Q57" s="112">
        <f t="shared" si="17"/>
        <v>0</v>
      </c>
      <c r="R57" s="69">
        <f t="shared" si="43"/>
        <v>0</v>
      </c>
      <c r="S57" s="55"/>
      <c r="T57" s="70">
        <f t="shared" si="18"/>
        <v>0</v>
      </c>
      <c r="U57" s="20"/>
      <c r="V57" s="84"/>
      <c r="W57" s="112">
        <f t="shared" si="19"/>
        <v>0</v>
      </c>
      <c r="X57" s="69">
        <f t="shared" si="44"/>
        <v>0</v>
      </c>
      <c r="Y57" s="55"/>
      <c r="Z57" s="70">
        <f t="shared" si="20"/>
        <v>0</v>
      </c>
      <c r="AA57" s="20"/>
      <c r="AB57" s="84"/>
      <c r="AC57" s="112">
        <f t="shared" si="21"/>
        <v>0</v>
      </c>
      <c r="AD57" s="69">
        <f t="shared" si="45"/>
        <v>0</v>
      </c>
      <c r="AE57" s="55"/>
      <c r="AF57" s="70">
        <f t="shared" si="22"/>
        <v>0</v>
      </c>
      <c r="AG57" s="20"/>
      <c r="AH57" s="84"/>
      <c r="AI57" s="112">
        <f t="shared" si="23"/>
        <v>0</v>
      </c>
      <c r="AJ57" s="69">
        <f t="shared" si="46"/>
        <v>0</v>
      </c>
      <c r="AK57" s="55"/>
      <c r="AL57" s="70">
        <f t="shared" si="24"/>
        <v>0</v>
      </c>
      <c r="AM57" s="20"/>
      <c r="AN57" s="84"/>
      <c r="AO57" s="112">
        <f t="shared" si="25"/>
        <v>0</v>
      </c>
      <c r="AP57" s="69">
        <f t="shared" si="47"/>
        <v>0</v>
      </c>
      <c r="AQ57" s="55"/>
      <c r="AR57" s="70">
        <f t="shared" si="26"/>
        <v>0</v>
      </c>
      <c r="AS57" s="20"/>
      <c r="AT57" s="84"/>
      <c r="AU57" s="112">
        <f t="shared" si="27"/>
        <v>0</v>
      </c>
      <c r="AV57" s="69">
        <f t="shared" si="48"/>
        <v>0</v>
      </c>
      <c r="AW57" s="55"/>
      <c r="AX57" s="70">
        <f t="shared" si="28"/>
        <v>0</v>
      </c>
      <c r="AY57" s="20"/>
      <c r="AZ57" s="84"/>
      <c r="BA57" s="112">
        <f t="shared" si="29"/>
        <v>0</v>
      </c>
      <c r="BB57" s="69">
        <f t="shared" si="49"/>
        <v>0</v>
      </c>
      <c r="BC57" s="55"/>
      <c r="BD57" s="70">
        <f t="shared" si="30"/>
        <v>0</v>
      </c>
      <c r="BE57" s="20"/>
      <c r="BF57" s="84"/>
      <c r="BG57" s="112">
        <f t="shared" si="31"/>
        <v>0</v>
      </c>
      <c r="BH57" s="69">
        <f t="shared" si="50"/>
        <v>0</v>
      </c>
      <c r="BI57" s="55"/>
      <c r="BJ57" s="70">
        <f t="shared" si="32"/>
        <v>0</v>
      </c>
      <c r="BK57" s="20"/>
      <c r="BL57" s="84"/>
      <c r="BM57" s="112">
        <f t="shared" si="33"/>
        <v>0</v>
      </c>
      <c r="BN57" s="69">
        <f t="shared" si="51"/>
        <v>0</v>
      </c>
      <c r="BO57" s="55"/>
      <c r="BP57" s="70">
        <f t="shared" si="34"/>
        <v>0</v>
      </c>
      <c r="BQ57" s="20"/>
      <c r="BR57" s="84"/>
      <c r="BS57" s="112">
        <f t="shared" si="35"/>
        <v>0</v>
      </c>
      <c r="BT57" s="69">
        <f t="shared" si="52"/>
        <v>0</v>
      </c>
      <c r="BU57" s="55"/>
      <c r="BV57" s="70">
        <f t="shared" si="36"/>
        <v>0</v>
      </c>
      <c r="BW57" s="138">
        <f t="shared" si="37"/>
        <v>0</v>
      </c>
      <c r="BX57" s="138">
        <f t="shared" si="38"/>
        <v>0</v>
      </c>
      <c r="BY57" s="63">
        <f t="shared" si="39"/>
        <v>0</v>
      </c>
      <c r="BZ57" s="63">
        <f t="shared" si="53"/>
        <v>0</v>
      </c>
      <c r="CA57" s="63">
        <f t="shared" si="54"/>
        <v>0</v>
      </c>
      <c r="CB57" s="78">
        <f t="shared" si="40"/>
        <v>0</v>
      </c>
      <c r="CC57" s="182"/>
      <c r="CD57" s="182"/>
      <c r="CE57" s="182"/>
      <c r="CF57" s="182"/>
      <c r="CG57" s="182"/>
      <c r="CH57" s="182"/>
      <c r="CI57" s="182"/>
    </row>
    <row r="58" spans="1:87" ht="15" x14ac:dyDescent="0.2">
      <c r="A58" s="118">
        <f>'Innberetning innholdstjenester'!A58</f>
        <v>0</v>
      </c>
      <c r="B58" s="120">
        <f>'Innberetning innholdstjenester'!B58</f>
        <v>0</v>
      </c>
      <c r="C58" s="220"/>
      <c r="D58" s="221"/>
      <c r="E58" s="217">
        <f t="shared" si="13"/>
        <v>0</v>
      </c>
      <c r="F58" s="69">
        <f t="shared" si="14"/>
        <v>0</v>
      </c>
      <c r="G58" s="55"/>
      <c r="H58" s="226">
        <f t="shared" si="41"/>
        <v>0</v>
      </c>
      <c r="I58" s="134"/>
      <c r="J58" s="125"/>
      <c r="K58" s="112">
        <f t="shared" si="15"/>
        <v>0</v>
      </c>
      <c r="L58" s="69">
        <f t="shared" si="42"/>
        <v>0</v>
      </c>
      <c r="M58" s="55"/>
      <c r="N58" s="70">
        <f t="shared" si="16"/>
        <v>0</v>
      </c>
      <c r="O58" s="20"/>
      <c r="P58" s="84"/>
      <c r="Q58" s="112">
        <f t="shared" si="17"/>
        <v>0</v>
      </c>
      <c r="R58" s="69">
        <f t="shared" si="43"/>
        <v>0</v>
      </c>
      <c r="S58" s="55"/>
      <c r="T58" s="70">
        <f t="shared" si="18"/>
        <v>0</v>
      </c>
      <c r="U58" s="20"/>
      <c r="V58" s="84"/>
      <c r="W58" s="112">
        <f t="shared" si="19"/>
        <v>0</v>
      </c>
      <c r="X58" s="69">
        <f t="shared" si="44"/>
        <v>0</v>
      </c>
      <c r="Y58" s="55"/>
      <c r="Z58" s="70">
        <f t="shared" si="20"/>
        <v>0</v>
      </c>
      <c r="AA58" s="20"/>
      <c r="AB58" s="84"/>
      <c r="AC58" s="112">
        <f t="shared" si="21"/>
        <v>0</v>
      </c>
      <c r="AD58" s="69">
        <f t="shared" si="45"/>
        <v>0</v>
      </c>
      <c r="AE58" s="55"/>
      <c r="AF58" s="70">
        <f t="shared" si="22"/>
        <v>0</v>
      </c>
      <c r="AG58" s="20"/>
      <c r="AH58" s="84"/>
      <c r="AI58" s="112">
        <f t="shared" si="23"/>
        <v>0</v>
      </c>
      <c r="AJ58" s="69">
        <f t="shared" si="46"/>
        <v>0</v>
      </c>
      <c r="AK58" s="55"/>
      <c r="AL58" s="70">
        <f t="shared" si="24"/>
        <v>0</v>
      </c>
      <c r="AM58" s="20"/>
      <c r="AN58" s="84"/>
      <c r="AO58" s="112">
        <f t="shared" si="25"/>
        <v>0</v>
      </c>
      <c r="AP58" s="69">
        <f t="shared" si="47"/>
        <v>0</v>
      </c>
      <c r="AQ58" s="55"/>
      <c r="AR58" s="70">
        <f t="shared" si="26"/>
        <v>0</v>
      </c>
      <c r="AS58" s="20"/>
      <c r="AT58" s="84"/>
      <c r="AU58" s="112">
        <f t="shared" si="27"/>
        <v>0</v>
      </c>
      <c r="AV58" s="69">
        <f t="shared" si="48"/>
        <v>0</v>
      </c>
      <c r="AW58" s="55"/>
      <c r="AX58" s="70">
        <f t="shared" si="28"/>
        <v>0</v>
      </c>
      <c r="AY58" s="20"/>
      <c r="AZ58" s="84"/>
      <c r="BA58" s="112">
        <f t="shared" si="29"/>
        <v>0</v>
      </c>
      <c r="BB58" s="69">
        <f t="shared" si="49"/>
        <v>0</v>
      </c>
      <c r="BC58" s="55"/>
      <c r="BD58" s="70">
        <f t="shared" si="30"/>
        <v>0</v>
      </c>
      <c r="BE58" s="20"/>
      <c r="BF58" s="84"/>
      <c r="BG58" s="112">
        <f t="shared" si="31"/>
        <v>0</v>
      </c>
      <c r="BH58" s="69">
        <f t="shared" si="50"/>
        <v>0</v>
      </c>
      <c r="BI58" s="55"/>
      <c r="BJ58" s="70">
        <f t="shared" si="32"/>
        <v>0</v>
      </c>
      <c r="BK58" s="20"/>
      <c r="BL58" s="84"/>
      <c r="BM58" s="112">
        <f t="shared" si="33"/>
        <v>0</v>
      </c>
      <c r="BN58" s="69">
        <f t="shared" si="51"/>
        <v>0</v>
      </c>
      <c r="BO58" s="55"/>
      <c r="BP58" s="70">
        <f t="shared" si="34"/>
        <v>0</v>
      </c>
      <c r="BQ58" s="20"/>
      <c r="BR58" s="84"/>
      <c r="BS58" s="112">
        <f t="shared" si="35"/>
        <v>0</v>
      </c>
      <c r="BT58" s="69">
        <f t="shared" si="52"/>
        <v>0</v>
      </c>
      <c r="BU58" s="55"/>
      <c r="BV58" s="70">
        <f t="shared" si="36"/>
        <v>0</v>
      </c>
      <c r="BW58" s="138">
        <f t="shared" si="37"/>
        <v>0</v>
      </c>
      <c r="BX58" s="138">
        <f t="shared" si="38"/>
        <v>0</v>
      </c>
      <c r="BY58" s="63">
        <f t="shared" si="39"/>
        <v>0</v>
      </c>
      <c r="BZ58" s="63">
        <f t="shared" si="53"/>
        <v>0</v>
      </c>
      <c r="CA58" s="63">
        <f t="shared" si="54"/>
        <v>0</v>
      </c>
      <c r="CB58" s="78">
        <f t="shared" si="40"/>
        <v>0</v>
      </c>
      <c r="CC58" s="182"/>
      <c r="CD58" s="182"/>
      <c r="CE58" s="182"/>
      <c r="CF58" s="182"/>
      <c r="CG58" s="182"/>
      <c r="CH58" s="182"/>
      <c r="CI58" s="182"/>
    </row>
    <row r="59" spans="1:87" ht="15" x14ac:dyDescent="0.2">
      <c r="A59" s="118">
        <f>'Innberetning innholdstjenester'!A59</f>
        <v>0</v>
      </c>
      <c r="B59" s="120">
        <f>'Innberetning innholdstjenester'!B59</f>
        <v>0</v>
      </c>
      <c r="C59" s="220"/>
      <c r="D59" s="221"/>
      <c r="E59" s="217">
        <f t="shared" si="13"/>
        <v>0</v>
      </c>
      <c r="F59" s="69">
        <f t="shared" si="14"/>
        <v>0</v>
      </c>
      <c r="G59" s="55"/>
      <c r="H59" s="226">
        <f t="shared" si="41"/>
        <v>0</v>
      </c>
      <c r="I59" s="134"/>
      <c r="J59" s="125"/>
      <c r="K59" s="112">
        <f t="shared" si="15"/>
        <v>0</v>
      </c>
      <c r="L59" s="69">
        <f t="shared" si="42"/>
        <v>0</v>
      </c>
      <c r="M59" s="55"/>
      <c r="N59" s="70">
        <f t="shared" si="16"/>
        <v>0</v>
      </c>
      <c r="O59" s="20"/>
      <c r="P59" s="84"/>
      <c r="Q59" s="112">
        <f t="shared" si="17"/>
        <v>0</v>
      </c>
      <c r="R59" s="69">
        <f t="shared" si="43"/>
        <v>0</v>
      </c>
      <c r="S59" s="55"/>
      <c r="T59" s="70">
        <f t="shared" si="18"/>
        <v>0</v>
      </c>
      <c r="U59" s="20"/>
      <c r="V59" s="84"/>
      <c r="W59" s="112">
        <f t="shared" si="19"/>
        <v>0</v>
      </c>
      <c r="X59" s="69">
        <f t="shared" si="44"/>
        <v>0</v>
      </c>
      <c r="Y59" s="55"/>
      <c r="Z59" s="70">
        <f t="shared" si="20"/>
        <v>0</v>
      </c>
      <c r="AA59" s="20"/>
      <c r="AB59" s="84"/>
      <c r="AC59" s="112">
        <f t="shared" si="21"/>
        <v>0</v>
      </c>
      <c r="AD59" s="69">
        <f t="shared" si="45"/>
        <v>0</v>
      </c>
      <c r="AE59" s="55"/>
      <c r="AF59" s="70">
        <f t="shared" si="22"/>
        <v>0</v>
      </c>
      <c r="AG59" s="20"/>
      <c r="AH59" s="84"/>
      <c r="AI59" s="112">
        <f t="shared" si="23"/>
        <v>0</v>
      </c>
      <c r="AJ59" s="69">
        <f t="shared" si="46"/>
        <v>0</v>
      </c>
      <c r="AK59" s="55"/>
      <c r="AL59" s="70">
        <f t="shared" si="24"/>
        <v>0</v>
      </c>
      <c r="AM59" s="20"/>
      <c r="AN59" s="84"/>
      <c r="AO59" s="112">
        <f t="shared" si="25"/>
        <v>0</v>
      </c>
      <c r="AP59" s="69">
        <f t="shared" si="47"/>
        <v>0</v>
      </c>
      <c r="AQ59" s="55"/>
      <c r="AR59" s="70">
        <f t="shared" si="26"/>
        <v>0</v>
      </c>
      <c r="AS59" s="20"/>
      <c r="AT59" s="84"/>
      <c r="AU59" s="112">
        <f t="shared" si="27"/>
        <v>0</v>
      </c>
      <c r="AV59" s="69">
        <f t="shared" si="48"/>
        <v>0</v>
      </c>
      <c r="AW59" s="55"/>
      <c r="AX59" s="70">
        <f t="shared" si="28"/>
        <v>0</v>
      </c>
      <c r="AY59" s="20"/>
      <c r="AZ59" s="84"/>
      <c r="BA59" s="112">
        <f t="shared" si="29"/>
        <v>0</v>
      </c>
      <c r="BB59" s="69">
        <f t="shared" si="49"/>
        <v>0</v>
      </c>
      <c r="BC59" s="55"/>
      <c r="BD59" s="70">
        <f t="shared" si="30"/>
        <v>0</v>
      </c>
      <c r="BE59" s="20"/>
      <c r="BF59" s="84"/>
      <c r="BG59" s="112">
        <f t="shared" si="31"/>
        <v>0</v>
      </c>
      <c r="BH59" s="69">
        <f t="shared" si="50"/>
        <v>0</v>
      </c>
      <c r="BI59" s="55"/>
      <c r="BJ59" s="70">
        <f t="shared" si="32"/>
        <v>0</v>
      </c>
      <c r="BK59" s="20"/>
      <c r="BL59" s="84"/>
      <c r="BM59" s="112">
        <f t="shared" si="33"/>
        <v>0</v>
      </c>
      <c r="BN59" s="69">
        <f t="shared" si="51"/>
        <v>0</v>
      </c>
      <c r="BO59" s="55"/>
      <c r="BP59" s="70">
        <f t="shared" si="34"/>
        <v>0</v>
      </c>
      <c r="BQ59" s="20"/>
      <c r="BR59" s="84"/>
      <c r="BS59" s="112">
        <f t="shared" si="35"/>
        <v>0</v>
      </c>
      <c r="BT59" s="69">
        <f t="shared" si="52"/>
        <v>0</v>
      </c>
      <c r="BU59" s="55"/>
      <c r="BV59" s="70">
        <f t="shared" si="36"/>
        <v>0</v>
      </c>
      <c r="BW59" s="138">
        <f t="shared" si="37"/>
        <v>0</v>
      </c>
      <c r="BX59" s="138">
        <f t="shared" si="38"/>
        <v>0</v>
      </c>
      <c r="BY59" s="63">
        <f t="shared" si="39"/>
        <v>0</v>
      </c>
      <c r="BZ59" s="63">
        <f t="shared" si="53"/>
        <v>0</v>
      </c>
      <c r="CA59" s="63">
        <f t="shared" si="54"/>
        <v>0</v>
      </c>
      <c r="CB59" s="78">
        <f t="shared" si="40"/>
        <v>0</v>
      </c>
      <c r="CC59" s="182"/>
      <c r="CD59" s="182"/>
      <c r="CE59" s="182"/>
      <c r="CF59" s="182"/>
      <c r="CG59" s="182"/>
      <c r="CH59" s="182"/>
      <c r="CI59" s="182"/>
    </row>
    <row r="60" spans="1:87" ht="15" x14ac:dyDescent="0.2">
      <c r="A60" s="118">
        <f>'Innberetning innholdstjenester'!A60</f>
        <v>0</v>
      </c>
      <c r="B60" s="120">
        <f>'Innberetning innholdstjenester'!B60</f>
        <v>0</v>
      </c>
      <c r="C60" s="220"/>
      <c r="D60" s="221"/>
      <c r="E60" s="217">
        <f t="shared" si="13"/>
        <v>0</v>
      </c>
      <c r="F60" s="69">
        <f t="shared" si="14"/>
        <v>0</v>
      </c>
      <c r="G60" s="55"/>
      <c r="H60" s="226">
        <f t="shared" si="41"/>
        <v>0</v>
      </c>
      <c r="I60" s="134"/>
      <c r="J60" s="125"/>
      <c r="K60" s="112">
        <f t="shared" si="15"/>
        <v>0</v>
      </c>
      <c r="L60" s="69">
        <f t="shared" si="42"/>
        <v>0</v>
      </c>
      <c r="M60" s="55"/>
      <c r="N60" s="70">
        <f t="shared" si="16"/>
        <v>0</v>
      </c>
      <c r="O60" s="20"/>
      <c r="P60" s="84"/>
      <c r="Q60" s="112">
        <f t="shared" si="17"/>
        <v>0</v>
      </c>
      <c r="R60" s="69">
        <f t="shared" si="43"/>
        <v>0</v>
      </c>
      <c r="S60" s="55"/>
      <c r="T60" s="70">
        <f t="shared" si="18"/>
        <v>0</v>
      </c>
      <c r="U60" s="20"/>
      <c r="V60" s="84"/>
      <c r="W60" s="112">
        <f t="shared" si="19"/>
        <v>0</v>
      </c>
      <c r="X60" s="69">
        <f t="shared" si="44"/>
        <v>0</v>
      </c>
      <c r="Y60" s="55"/>
      <c r="Z60" s="70">
        <f t="shared" si="20"/>
        <v>0</v>
      </c>
      <c r="AA60" s="20"/>
      <c r="AB60" s="84"/>
      <c r="AC60" s="112">
        <f t="shared" si="21"/>
        <v>0</v>
      </c>
      <c r="AD60" s="69">
        <f t="shared" si="45"/>
        <v>0</v>
      </c>
      <c r="AE60" s="55"/>
      <c r="AF60" s="70">
        <f t="shared" si="22"/>
        <v>0</v>
      </c>
      <c r="AG60" s="20"/>
      <c r="AH60" s="84"/>
      <c r="AI60" s="112">
        <f t="shared" si="23"/>
        <v>0</v>
      </c>
      <c r="AJ60" s="69">
        <f t="shared" si="46"/>
        <v>0</v>
      </c>
      <c r="AK60" s="55"/>
      <c r="AL60" s="70">
        <f t="shared" si="24"/>
        <v>0</v>
      </c>
      <c r="AM60" s="20"/>
      <c r="AN60" s="84"/>
      <c r="AO60" s="112">
        <f t="shared" si="25"/>
        <v>0</v>
      </c>
      <c r="AP60" s="69">
        <f t="shared" si="47"/>
        <v>0</v>
      </c>
      <c r="AQ60" s="55"/>
      <c r="AR60" s="70">
        <f t="shared" si="26"/>
        <v>0</v>
      </c>
      <c r="AS60" s="20"/>
      <c r="AT60" s="84"/>
      <c r="AU60" s="112">
        <f t="shared" si="27"/>
        <v>0</v>
      </c>
      <c r="AV60" s="69">
        <f t="shared" si="48"/>
        <v>0</v>
      </c>
      <c r="AW60" s="55"/>
      <c r="AX60" s="70">
        <f t="shared" si="28"/>
        <v>0</v>
      </c>
      <c r="AY60" s="20"/>
      <c r="AZ60" s="84"/>
      <c r="BA60" s="112">
        <f t="shared" si="29"/>
        <v>0</v>
      </c>
      <c r="BB60" s="69">
        <f t="shared" si="49"/>
        <v>0</v>
      </c>
      <c r="BC60" s="55"/>
      <c r="BD60" s="70">
        <f t="shared" si="30"/>
        <v>0</v>
      </c>
      <c r="BE60" s="20"/>
      <c r="BF60" s="84"/>
      <c r="BG60" s="112">
        <f t="shared" si="31"/>
        <v>0</v>
      </c>
      <c r="BH60" s="69">
        <f t="shared" si="50"/>
        <v>0</v>
      </c>
      <c r="BI60" s="55"/>
      <c r="BJ60" s="70">
        <f t="shared" si="32"/>
        <v>0</v>
      </c>
      <c r="BK60" s="20"/>
      <c r="BL60" s="84"/>
      <c r="BM60" s="112">
        <f t="shared" si="33"/>
        <v>0</v>
      </c>
      <c r="BN60" s="69">
        <f t="shared" si="51"/>
        <v>0</v>
      </c>
      <c r="BO60" s="55"/>
      <c r="BP60" s="70">
        <f t="shared" si="34"/>
        <v>0</v>
      </c>
      <c r="BQ60" s="20"/>
      <c r="BR60" s="84"/>
      <c r="BS60" s="112">
        <f t="shared" si="35"/>
        <v>0</v>
      </c>
      <c r="BT60" s="69">
        <f t="shared" si="52"/>
        <v>0</v>
      </c>
      <c r="BU60" s="55"/>
      <c r="BV60" s="70">
        <f t="shared" si="36"/>
        <v>0</v>
      </c>
      <c r="BW60" s="138">
        <f t="shared" si="37"/>
        <v>0</v>
      </c>
      <c r="BX60" s="138">
        <f t="shared" si="38"/>
        <v>0</v>
      </c>
      <c r="BY60" s="63">
        <f t="shared" si="39"/>
        <v>0</v>
      </c>
      <c r="BZ60" s="63">
        <f t="shared" si="53"/>
        <v>0</v>
      </c>
      <c r="CA60" s="63">
        <f t="shared" si="54"/>
        <v>0</v>
      </c>
      <c r="CB60" s="78">
        <f t="shared" si="40"/>
        <v>0</v>
      </c>
      <c r="CC60" s="182"/>
      <c r="CD60" s="182"/>
      <c r="CE60" s="182"/>
      <c r="CF60" s="182"/>
      <c r="CG60" s="182"/>
      <c r="CH60" s="182"/>
      <c r="CI60" s="182"/>
    </row>
    <row r="61" spans="1:87" ht="15" x14ac:dyDescent="0.2">
      <c r="A61" s="118">
        <f>'Innberetning innholdstjenester'!A61</f>
        <v>0</v>
      </c>
      <c r="B61" s="120">
        <f>'Innberetning innholdstjenester'!B61</f>
        <v>0</v>
      </c>
      <c r="C61" s="220"/>
      <c r="D61" s="221"/>
      <c r="E61" s="217">
        <f t="shared" si="13"/>
        <v>0</v>
      </c>
      <c r="F61" s="69">
        <f t="shared" si="14"/>
        <v>0</v>
      </c>
      <c r="G61" s="55"/>
      <c r="H61" s="226">
        <f t="shared" si="41"/>
        <v>0</v>
      </c>
      <c r="I61" s="134"/>
      <c r="J61" s="125"/>
      <c r="K61" s="112">
        <f t="shared" si="15"/>
        <v>0</v>
      </c>
      <c r="L61" s="69">
        <f t="shared" si="42"/>
        <v>0</v>
      </c>
      <c r="M61" s="55"/>
      <c r="N61" s="70">
        <f t="shared" si="16"/>
        <v>0</v>
      </c>
      <c r="O61" s="20"/>
      <c r="P61" s="84"/>
      <c r="Q61" s="112">
        <f t="shared" si="17"/>
        <v>0</v>
      </c>
      <c r="R61" s="69">
        <f t="shared" si="43"/>
        <v>0</v>
      </c>
      <c r="S61" s="55"/>
      <c r="T61" s="70">
        <f t="shared" si="18"/>
        <v>0</v>
      </c>
      <c r="U61" s="20"/>
      <c r="V61" s="84"/>
      <c r="W61" s="112">
        <f t="shared" si="19"/>
        <v>0</v>
      </c>
      <c r="X61" s="69">
        <f t="shared" si="44"/>
        <v>0</v>
      </c>
      <c r="Y61" s="55"/>
      <c r="Z61" s="70">
        <f t="shared" si="20"/>
        <v>0</v>
      </c>
      <c r="AA61" s="20"/>
      <c r="AB61" s="84"/>
      <c r="AC61" s="112">
        <f t="shared" si="21"/>
        <v>0</v>
      </c>
      <c r="AD61" s="69">
        <f t="shared" si="45"/>
        <v>0</v>
      </c>
      <c r="AE61" s="55"/>
      <c r="AF61" s="70">
        <f t="shared" si="22"/>
        <v>0</v>
      </c>
      <c r="AG61" s="20"/>
      <c r="AH61" s="84"/>
      <c r="AI61" s="112">
        <f t="shared" si="23"/>
        <v>0</v>
      </c>
      <c r="AJ61" s="69">
        <f t="shared" si="46"/>
        <v>0</v>
      </c>
      <c r="AK61" s="55"/>
      <c r="AL61" s="70">
        <f t="shared" si="24"/>
        <v>0</v>
      </c>
      <c r="AM61" s="20"/>
      <c r="AN61" s="84"/>
      <c r="AO61" s="112">
        <f t="shared" si="25"/>
        <v>0</v>
      </c>
      <c r="AP61" s="69">
        <f t="shared" si="47"/>
        <v>0</v>
      </c>
      <c r="AQ61" s="55"/>
      <c r="AR61" s="70">
        <f t="shared" si="26"/>
        <v>0</v>
      </c>
      <c r="AS61" s="20"/>
      <c r="AT61" s="84"/>
      <c r="AU61" s="112">
        <f t="shared" si="27"/>
        <v>0</v>
      </c>
      <c r="AV61" s="69">
        <f t="shared" si="48"/>
        <v>0</v>
      </c>
      <c r="AW61" s="55"/>
      <c r="AX61" s="70">
        <f t="shared" si="28"/>
        <v>0</v>
      </c>
      <c r="AY61" s="20"/>
      <c r="AZ61" s="84"/>
      <c r="BA61" s="112">
        <f t="shared" si="29"/>
        <v>0</v>
      </c>
      <c r="BB61" s="69">
        <f t="shared" si="49"/>
        <v>0</v>
      </c>
      <c r="BC61" s="55"/>
      <c r="BD61" s="70">
        <f t="shared" si="30"/>
        <v>0</v>
      </c>
      <c r="BE61" s="20"/>
      <c r="BF61" s="84"/>
      <c r="BG61" s="112">
        <f t="shared" si="31"/>
        <v>0</v>
      </c>
      <c r="BH61" s="69">
        <f t="shared" si="50"/>
        <v>0</v>
      </c>
      <c r="BI61" s="55"/>
      <c r="BJ61" s="70">
        <f t="shared" si="32"/>
        <v>0</v>
      </c>
      <c r="BK61" s="20"/>
      <c r="BL61" s="84"/>
      <c r="BM61" s="112">
        <f t="shared" si="33"/>
        <v>0</v>
      </c>
      <c r="BN61" s="69">
        <f t="shared" si="51"/>
        <v>0</v>
      </c>
      <c r="BO61" s="55"/>
      <c r="BP61" s="70">
        <f t="shared" si="34"/>
        <v>0</v>
      </c>
      <c r="BQ61" s="20"/>
      <c r="BR61" s="84"/>
      <c r="BS61" s="112">
        <f t="shared" si="35"/>
        <v>0</v>
      </c>
      <c r="BT61" s="69">
        <f t="shared" si="52"/>
        <v>0</v>
      </c>
      <c r="BU61" s="55"/>
      <c r="BV61" s="70">
        <f t="shared" si="36"/>
        <v>0</v>
      </c>
      <c r="BW61" s="138">
        <f t="shared" si="37"/>
        <v>0</v>
      </c>
      <c r="BX61" s="138">
        <f t="shared" si="38"/>
        <v>0</v>
      </c>
      <c r="BY61" s="63">
        <f t="shared" si="39"/>
        <v>0</v>
      </c>
      <c r="BZ61" s="63">
        <f t="shared" si="53"/>
        <v>0</v>
      </c>
      <c r="CA61" s="63">
        <f t="shared" si="54"/>
        <v>0</v>
      </c>
      <c r="CB61" s="78">
        <f t="shared" si="40"/>
        <v>0</v>
      </c>
      <c r="CC61" s="182"/>
      <c r="CD61" s="182"/>
      <c r="CE61" s="182"/>
      <c r="CF61" s="182"/>
      <c r="CG61" s="182"/>
      <c r="CH61" s="182"/>
      <c r="CI61" s="182"/>
    </row>
    <row r="62" spans="1:87" ht="15" x14ac:dyDescent="0.2">
      <c r="A62" s="118">
        <f>'Innberetning innholdstjenester'!A62</f>
        <v>0</v>
      </c>
      <c r="B62" s="120">
        <f>'Innberetning innholdstjenester'!B62</f>
        <v>0</v>
      </c>
      <c r="C62" s="220"/>
      <c r="D62" s="221"/>
      <c r="E62" s="217">
        <f t="shared" si="13"/>
        <v>0</v>
      </c>
      <c r="F62" s="69">
        <f t="shared" si="14"/>
        <v>0</v>
      </c>
      <c r="G62" s="55"/>
      <c r="H62" s="226">
        <f t="shared" si="41"/>
        <v>0</v>
      </c>
      <c r="I62" s="134"/>
      <c r="J62" s="125"/>
      <c r="K62" s="112">
        <f t="shared" si="15"/>
        <v>0</v>
      </c>
      <c r="L62" s="69">
        <f t="shared" si="42"/>
        <v>0</v>
      </c>
      <c r="M62" s="55"/>
      <c r="N62" s="70">
        <f t="shared" si="16"/>
        <v>0</v>
      </c>
      <c r="O62" s="20"/>
      <c r="P62" s="84"/>
      <c r="Q62" s="112">
        <f t="shared" si="17"/>
        <v>0</v>
      </c>
      <c r="R62" s="69">
        <f t="shared" si="43"/>
        <v>0</v>
      </c>
      <c r="S62" s="55"/>
      <c r="T62" s="70">
        <f t="shared" si="18"/>
        <v>0</v>
      </c>
      <c r="U62" s="20"/>
      <c r="V62" s="84"/>
      <c r="W62" s="112">
        <f t="shared" si="19"/>
        <v>0</v>
      </c>
      <c r="X62" s="69">
        <f t="shared" si="44"/>
        <v>0</v>
      </c>
      <c r="Y62" s="55"/>
      <c r="Z62" s="70">
        <f t="shared" si="20"/>
        <v>0</v>
      </c>
      <c r="AA62" s="20"/>
      <c r="AB62" s="84"/>
      <c r="AC62" s="112">
        <f t="shared" si="21"/>
        <v>0</v>
      </c>
      <c r="AD62" s="69">
        <f t="shared" si="45"/>
        <v>0</v>
      </c>
      <c r="AE62" s="55"/>
      <c r="AF62" s="70">
        <f t="shared" si="22"/>
        <v>0</v>
      </c>
      <c r="AG62" s="20"/>
      <c r="AH62" s="84"/>
      <c r="AI62" s="112">
        <f t="shared" si="23"/>
        <v>0</v>
      </c>
      <c r="AJ62" s="69">
        <f t="shared" si="46"/>
        <v>0</v>
      </c>
      <c r="AK62" s="55"/>
      <c r="AL62" s="70">
        <f t="shared" si="24"/>
        <v>0</v>
      </c>
      <c r="AM62" s="20"/>
      <c r="AN62" s="84"/>
      <c r="AO62" s="112">
        <f t="shared" si="25"/>
        <v>0</v>
      </c>
      <c r="AP62" s="69">
        <f t="shared" si="47"/>
        <v>0</v>
      </c>
      <c r="AQ62" s="55"/>
      <c r="AR62" s="70">
        <f t="shared" si="26"/>
        <v>0</v>
      </c>
      <c r="AS62" s="20"/>
      <c r="AT62" s="84"/>
      <c r="AU62" s="112">
        <f t="shared" si="27"/>
        <v>0</v>
      </c>
      <c r="AV62" s="69">
        <f t="shared" si="48"/>
        <v>0</v>
      </c>
      <c r="AW62" s="55"/>
      <c r="AX62" s="70">
        <f t="shared" si="28"/>
        <v>0</v>
      </c>
      <c r="AY62" s="20"/>
      <c r="AZ62" s="84"/>
      <c r="BA62" s="112">
        <f t="shared" si="29"/>
        <v>0</v>
      </c>
      <c r="BB62" s="69">
        <f t="shared" si="49"/>
        <v>0</v>
      </c>
      <c r="BC62" s="55"/>
      <c r="BD62" s="70">
        <f t="shared" si="30"/>
        <v>0</v>
      </c>
      <c r="BE62" s="20"/>
      <c r="BF62" s="84"/>
      <c r="BG62" s="112">
        <f t="shared" si="31"/>
        <v>0</v>
      </c>
      <c r="BH62" s="69">
        <f t="shared" si="50"/>
        <v>0</v>
      </c>
      <c r="BI62" s="55"/>
      <c r="BJ62" s="70">
        <f t="shared" si="32"/>
        <v>0</v>
      </c>
      <c r="BK62" s="20"/>
      <c r="BL62" s="84"/>
      <c r="BM62" s="112">
        <f t="shared" si="33"/>
        <v>0</v>
      </c>
      <c r="BN62" s="69">
        <f t="shared" si="51"/>
        <v>0</v>
      </c>
      <c r="BO62" s="55"/>
      <c r="BP62" s="70">
        <f t="shared" si="34"/>
        <v>0</v>
      </c>
      <c r="BQ62" s="20"/>
      <c r="BR62" s="84"/>
      <c r="BS62" s="112">
        <f t="shared" si="35"/>
        <v>0</v>
      </c>
      <c r="BT62" s="69">
        <f t="shared" si="52"/>
        <v>0</v>
      </c>
      <c r="BU62" s="55"/>
      <c r="BV62" s="70">
        <f t="shared" si="36"/>
        <v>0</v>
      </c>
      <c r="BW62" s="138">
        <f t="shared" si="37"/>
        <v>0</v>
      </c>
      <c r="BX62" s="138">
        <f t="shared" si="38"/>
        <v>0</v>
      </c>
      <c r="BY62" s="63">
        <f t="shared" si="39"/>
        <v>0</v>
      </c>
      <c r="BZ62" s="63">
        <f t="shared" si="53"/>
        <v>0</v>
      </c>
      <c r="CA62" s="63">
        <f t="shared" si="54"/>
        <v>0</v>
      </c>
      <c r="CB62" s="78">
        <f t="shared" si="40"/>
        <v>0</v>
      </c>
      <c r="CC62" s="182"/>
      <c r="CD62" s="182"/>
      <c r="CE62" s="182"/>
      <c r="CF62" s="182"/>
      <c r="CG62" s="182"/>
      <c r="CH62" s="182"/>
      <c r="CI62" s="182"/>
    </row>
    <row r="63" spans="1:87" ht="15" x14ac:dyDescent="0.2">
      <c r="A63" s="118">
        <f>'Innberetning innholdstjenester'!A63</f>
        <v>0</v>
      </c>
      <c r="B63" s="120">
        <f>'Innberetning innholdstjenester'!B63</f>
        <v>0</v>
      </c>
      <c r="C63" s="220"/>
      <c r="D63" s="221"/>
      <c r="E63" s="217">
        <f t="shared" si="13"/>
        <v>0</v>
      </c>
      <c r="F63" s="69">
        <f t="shared" si="14"/>
        <v>0</v>
      </c>
      <c r="G63" s="55"/>
      <c r="H63" s="226">
        <f t="shared" si="41"/>
        <v>0</v>
      </c>
      <c r="I63" s="134"/>
      <c r="J63" s="125"/>
      <c r="K63" s="112">
        <f t="shared" si="15"/>
        <v>0</v>
      </c>
      <c r="L63" s="69">
        <f t="shared" si="42"/>
        <v>0</v>
      </c>
      <c r="M63" s="55"/>
      <c r="N63" s="70">
        <f t="shared" si="16"/>
        <v>0</v>
      </c>
      <c r="O63" s="20"/>
      <c r="P63" s="84"/>
      <c r="Q63" s="112">
        <f t="shared" si="17"/>
        <v>0</v>
      </c>
      <c r="R63" s="69">
        <f t="shared" si="43"/>
        <v>0</v>
      </c>
      <c r="S63" s="55"/>
      <c r="T63" s="70">
        <f t="shared" si="18"/>
        <v>0</v>
      </c>
      <c r="U63" s="20"/>
      <c r="V63" s="84"/>
      <c r="W63" s="112">
        <f t="shared" si="19"/>
        <v>0</v>
      </c>
      <c r="X63" s="69">
        <f t="shared" si="44"/>
        <v>0</v>
      </c>
      <c r="Y63" s="55"/>
      <c r="Z63" s="70">
        <f t="shared" si="20"/>
        <v>0</v>
      </c>
      <c r="AA63" s="20"/>
      <c r="AB63" s="84"/>
      <c r="AC63" s="112">
        <f t="shared" si="21"/>
        <v>0</v>
      </c>
      <c r="AD63" s="69">
        <f t="shared" si="45"/>
        <v>0</v>
      </c>
      <c r="AE63" s="55"/>
      <c r="AF63" s="70">
        <f t="shared" si="22"/>
        <v>0</v>
      </c>
      <c r="AG63" s="20"/>
      <c r="AH63" s="84"/>
      <c r="AI63" s="112">
        <f t="shared" si="23"/>
        <v>0</v>
      </c>
      <c r="AJ63" s="69">
        <f t="shared" si="46"/>
        <v>0</v>
      </c>
      <c r="AK63" s="55"/>
      <c r="AL63" s="70">
        <f t="shared" si="24"/>
        <v>0</v>
      </c>
      <c r="AM63" s="20"/>
      <c r="AN63" s="84"/>
      <c r="AO63" s="112">
        <f t="shared" si="25"/>
        <v>0</v>
      </c>
      <c r="AP63" s="69">
        <f t="shared" si="47"/>
        <v>0</v>
      </c>
      <c r="AQ63" s="55"/>
      <c r="AR63" s="70">
        <f t="shared" si="26"/>
        <v>0</v>
      </c>
      <c r="AS63" s="20"/>
      <c r="AT63" s="84"/>
      <c r="AU63" s="112">
        <f t="shared" si="27"/>
        <v>0</v>
      </c>
      <c r="AV63" s="69">
        <f t="shared" si="48"/>
        <v>0</v>
      </c>
      <c r="AW63" s="55"/>
      <c r="AX63" s="70">
        <f t="shared" si="28"/>
        <v>0</v>
      </c>
      <c r="AY63" s="20"/>
      <c r="AZ63" s="84"/>
      <c r="BA63" s="112">
        <f t="shared" si="29"/>
        <v>0</v>
      </c>
      <c r="BB63" s="69">
        <f t="shared" si="49"/>
        <v>0</v>
      </c>
      <c r="BC63" s="55"/>
      <c r="BD63" s="70">
        <f t="shared" si="30"/>
        <v>0</v>
      </c>
      <c r="BE63" s="20"/>
      <c r="BF63" s="84"/>
      <c r="BG63" s="112">
        <f t="shared" si="31"/>
        <v>0</v>
      </c>
      <c r="BH63" s="69">
        <f t="shared" si="50"/>
        <v>0</v>
      </c>
      <c r="BI63" s="55"/>
      <c r="BJ63" s="70">
        <f t="shared" si="32"/>
        <v>0</v>
      </c>
      <c r="BK63" s="20"/>
      <c r="BL63" s="84"/>
      <c r="BM63" s="112">
        <f t="shared" si="33"/>
        <v>0</v>
      </c>
      <c r="BN63" s="69">
        <f t="shared" si="51"/>
        <v>0</v>
      </c>
      <c r="BO63" s="55"/>
      <c r="BP63" s="70">
        <f t="shared" si="34"/>
        <v>0</v>
      </c>
      <c r="BQ63" s="20"/>
      <c r="BR63" s="84"/>
      <c r="BS63" s="112">
        <f t="shared" si="35"/>
        <v>0</v>
      </c>
      <c r="BT63" s="69">
        <f t="shared" si="52"/>
        <v>0</v>
      </c>
      <c r="BU63" s="55"/>
      <c r="BV63" s="70">
        <f t="shared" si="36"/>
        <v>0</v>
      </c>
      <c r="BW63" s="138">
        <f t="shared" si="37"/>
        <v>0</v>
      </c>
      <c r="BX63" s="138">
        <f t="shared" si="38"/>
        <v>0</v>
      </c>
      <c r="BY63" s="63">
        <f t="shared" si="39"/>
        <v>0</v>
      </c>
      <c r="BZ63" s="63">
        <f t="shared" si="53"/>
        <v>0</v>
      </c>
      <c r="CA63" s="63">
        <f t="shared" si="54"/>
        <v>0</v>
      </c>
      <c r="CB63" s="78">
        <f t="shared" si="40"/>
        <v>0</v>
      </c>
      <c r="CC63" s="182"/>
      <c r="CD63" s="182"/>
      <c r="CE63" s="182"/>
      <c r="CF63" s="182"/>
      <c r="CG63" s="182"/>
      <c r="CH63" s="182"/>
      <c r="CI63" s="182"/>
    </row>
    <row r="64" spans="1:87" ht="15" x14ac:dyDescent="0.2">
      <c r="A64" s="118">
        <f>'Innberetning innholdstjenester'!A64</f>
        <v>0</v>
      </c>
      <c r="B64" s="120">
        <f>'Innberetning innholdstjenester'!B64</f>
        <v>0</v>
      </c>
      <c r="C64" s="220"/>
      <c r="D64" s="221"/>
      <c r="E64" s="217">
        <f t="shared" si="13"/>
        <v>0</v>
      </c>
      <c r="F64" s="69">
        <f t="shared" si="14"/>
        <v>0</v>
      </c>
      <c r="G64" s="55"/>
      <c r="H64" s="226">
        <f t="shared" si="41"/>
        <v>0</v>
      </c>
      <c r="I64" s="134"/>
      <c r="J64" s="125"/>
      <c r="K64" s="112">
        <f t="shared" si="15"/>
        <v>0</v>
      </c>
      <c r="L64" s="69">
        <f t="shared" si="42"/>
        <v>0</v>
      </c>
      <c r="M64" s="55"/>
      <c r="N64" s="70">
        <f t="shared" si="16"/>
        <v>0</v>
      </c>
      <c r="O64" s="20"/>
      <c r="P64" s="84"/>
      <c r="Q64" s="112">
        <f t="shared" si="17"/>
        <v>0</v>
      </c>
      <c r="R64" s="69">
        <f t="shared" si="43"/>
        <v>0</v>
      </c>
      <c r="S64" s="55"/>
      <c r="T64" s="70">
        <f t="shared" si="18"/>
        <v>0</v>
      </c>
      <c r="U64" s="20"/>
      <c r="V64" s="84"/>
      <c r="W64" s="112">
        <f t="shared" si="19"/>
        <v>0</v>
      </c>
      <c r="X64" s="69">
        <f t="shared" si="44"/>
        <v>0</v>
      </c>
      <c r="Y64" s="55"/>
      <c r="Z64" s="70">
        <f t="shared" si="20"/>
        <v>0</v>
      </c>
      <c r="AA64" s="20"/>
      <c r="AB64" s="84"/>
      <c r="AC64" s="112">
        <f t="shared" si="21"/>
        <v>0</v>
      </c>
      <c r="AD64" s="69">
        <f t="shared" si="45"/>
        <v>0</v>
      </c>
      <c r="AE64" s="55"/>
      <c r="AF64" s="70">
        <f t="shared" si="22"/>
        <v>0</v>
      </c>
      <c r="AG64" s="20"/>
      <c r="AH64" s="84"/>
      <c r="AI64" s="112">
        <f t="shared" si="23"/>
        <v>0</v>
      </c>
      <c r="AJ64" s="69">
        <f t="shared" si="46"/>
        <v>0</v>
      </c>
      <c r="AK64" s="55"/>
      <c r="AL64" s="70">
        <f t="shared" si="24"/>
        <v>0</v>
      </c>
      <c r="AM64" s="20"/>
      <c r="AN64" s="84"/>
      <c r="AO64" s="112">
        <f t="shared" si="25"/>
        <v>0</v>
      </c>
      <c r="AP64" s="69">
        <f t="shared" si="47"/>
        <v>0</v>
      </c>
      <c r="AQ64" s="55"/>
      <c r="AR64" s="70">
        <f t="shared" si="26"/>
        <v>0</v>
      </c>
      <c r="AS64" s="20"/>
      <c r="AT64" s="84"/>
      <c r="AU64" s="112">
        <f t="shared" si="27"/>
        <v>0</v>
      </c>
      <c r="AV64" s="69">
        <f t="shared" si="48"/>
        <v>0</v>
      </c>
      <c r="AW64" s="55"/>
      <c r="AX64" s="70">
        <f t="shared" si="28"/>
        <v>0</v>
      </c>
      <c r="AY64" s="20"/>
      <c r="AZ64" s="84"/>
      <c r="BA64" s="112">
        <f t="shared" si="29"/>
        <v>0</v>
      </c>
      <c r="BB64" s="69">
        <f t="shared" si="49"/>
        <v>0</v>
      </c>
      <c r="BC64" s="55"/>
      <c r="BD64" s="70">
        <f t="shared" si="30"/>
        <v>0</v>
      </c>
      <c r="BE64" s="20"/>
      <c r="BF64" s="84"/>
      <c r="BG64" s="112">
        <f t="shared" si="31"/>
        <v>0</v>
      </c>
      <c r="BH64" s="69">
        <f t="shared" si="50"/>
        <v>0</v>
      </c>
      <c r="BI64" s="55"/>
      <c r="BJ64" s="70">
        <f t="shared" si="32"/>
        <v>0</v>
      </c>
      <c r="BK64" s="20"/>
      <c r="BL64" s="84"/>
      <c r="BM64" s="112">
        <f t="shared" si="33"/>
        <v>0</v>
      </c>
      <c r="BN64" s="69">
        <f t="shared" si="51"/>
        <v>0</v>
      </c>
      <c r="BO64" s="55"/>
      <c r="BP64" s="70">
        <f t="shared" si="34"/>
        <v>0</v>
      </c>
      <c r="BQ64" s="20"/>
      <c r="BR64" s="84"/>
      <c r="BS64" s="112">
        <f t="shared" si="35"/>
        <v>0</v>
      </c>
      <c r="BT64" s="69">
        <f t="shared" si="52"/>
        <v>0</v>
      </c>
      <c r="BU64" s="55"/>
      <c r="BV64" s="70">
        <f t="shared" si="36"/>
        <v>0</v>
      </c>
      <c r="BW64" s="138">
        <f t="shared" si="37"/>
        <v>0</v>
      </c>
      <c r="BX64" s="138">
        <f t="shared" si="38"/>
        <v>0</v>
      </c>
      <c r="BY64" s="63">
        <f t="shared" si="39"/>
        <v>0</v>
      </c>
      <c r="BZ64" s="63">
        <f t="shared" si="53"/>
        <v>0</v>
      </c>
      <c r="CA64" s="63">
        <f t="shared" si="54"/>
        <v>0</v>
      </c>
      <c r="CB64" s="78">
        <f t="shared" si="40"/>
        <v>0</v>
      </c>
      <c r="CC64" s="182"/>
      <c r="CD64" s="182"/>
      <c r="CE64" s="182"/>
      <c r="CF64" s="182"/>
      <c r="CG64" s="182"/>
      <c r="CH64" s="182"/>
      <c r="CI64" s="182"/>
    </row>
    <row r="65" spans="1:87" ht="15" x14ac:dyDescent="0.2">
      <c r="A65" s="118">
        <f>'Innberetning innholdstjenester'!A65</f>
        <v>0</v>
      </c>
      <c r="B65" s="120">
        <f>'Innberetning innholdstjenester'!B65</f>
        <v>0</v>
      </c>
      <c r="C65" s="220"/>
      <c r="D65" s="221"/>
      <c r="E65" s="217">
        <f t="shared" si="13"/>
        <v>0</v>
      </c>
      <c r="F65" s="69">
        <f t="shared" si="14"/>
        <v>0</v>
      </c>
      <c r="G65" s="55"/>
      <c r="H65" s="226">
        <f t="shared" si="41"/>
        <v>0</v>
      </c>
      <c r="I65" s="134"/>
      <c r="J65" s="125"/>
      <c r="K65" s="112">
        <f t="shared" si="15"/>
        <v>0</v>
      </c>
      <c r="L65" s="69">
        <f t="shared" si="42"/>
        <v>0</v>
      </c>
      <c r="M65" s="55"/>
      <c r="N65" s="70">
        <f t="shared" si="16"/>
        <v>0</v>
      </c>
      <c r="O65" s="20"/>
      <c r="P65" s="84"/>
      <c r="Q65" s="112">
        <f t="shared" si="17"/>
        <v>0</v>
      </c>
      <c r="R65" s="69">
        <f t="shared" si="43"/>
        <v>0</v>
      </c>
      <c r="S65" s="55"/>
      <c r="T65" s="70">
        <f t="shared" si="18"/>
        <v>0</v>
      </c>
      <c r="U65" s="20"/>
      <c r="V65" s="84"/>
      <c r="W65" s="112">
        <f t="shared" si="19"/>
        <v>0</v>
      </c>
      <c r="X65" s="69">
        <f t="shared" si="44"/>
        <v>0</v>
      </c>
      <c r="Y65" s="55"/>
      <c r="Z65" s="70">
        <f t="shared" si="20"/>
        <v>0</v>
      </c>
      <c r="AA65" s="20"/>
      <c r="AB65" s="84"/>
      <c r="AC65" s="112">
        <f t="shared" si="21"/>
        <v>0</v>
      </c>
      <c r="AD65" s="69">
        <f t="shared" si="45"/>
        <v>0</v>
      </c>
      <c r="AE65" s="55"/>
      <c r="AF65" s="70">
        <f t="shared" si="22"/>
        <v>0</v>
      </c>
      <c r="AG65" s="20"/>
      <c r="AH65" s="84"/>
      <c r="AI65" s="112">
        <f t="shared" si="23"/>
        <v>0</v>
      </c>
      <c r="AJ65" s="69">
        <f t="shared" si="46"/>
        <v>0</v>
      </c>
      <c r="AK65" s="55"/>
      <c r="AL65" s="70">
        <f t="shared" si="24"/>
        <v>0</v>
      </c>
      <c r="AM65" s="20"/>
      <c r="AN65" s="84"/>
      <c r="AO65" s="112">
        <f t="shared" si="25"/>
        <v>0</v>
      </c>
      <c r="AP65" s="69">
        <f t="shared" si="47"/>
        <v>0</v>
      </c>
      <c r="AQ65" s="55"/>
      <c r="AR65" s="70">
        <f t="shared" si="26"/>
        <v>0</v>
      </c>
      <c r="AS65" s="20"/>
      <c r="AT65" s="84"/>
      <c r="AU65" s="112">
        <f t="shared" si="27"/>
        <v>0</v>
      </c>
      <c r="AV65" s="69">
        <f t="shared" si="48"/>
        <v>0</v>
      </c>
      <c r="AW65" s="55"/>
      <c r="AX65" s="70">
        <f t="shared" si="28"/>
        <v>0</v>
      </c>
      <c r="AY65" s="20"/>
      <c r="AZ65" s="84"/>
      <c r="BA65" s="112">
        <f t="shared" si="29"/>
        <v>0</v>
      </c>
      <c r="BB65" s="69">
        <f t="shared" si="49"/>
        <v>0</v>
      </c>
      <c r="BC65" s="55"/>
      <c r="BD65" s="70">
        <f t="shared" si="30"/>
        <v>0</v>
      </c>
      <c r="BE65" s="20"/>
      <c r="BF65" s="84"/>
      <c r="BG65" s="112">
        <f t="shared" si="31"/>
        <v>0</v>
      </c>
      <c r="BH65" s="69">
        <f t="shared" si="50"/>
        <v>0</v>
      </c>
      <c r="BI65" s="55"/>
      <c r="BJ65" s="70">
        <f t="shared" si="32"/>
        <v>0</v>
      </c>
      <c r="BK65" s="20"/>
      <c r="BL65" s="84"/>
      <c r="BM65" s="112">
        <f t="shared" si="33"/>
        <v>0</v>
      </c>
      <c r="BN65" s="69">
        <f t="shared" si="51"/>
        <v>0</v>
      </c>
      <c r="BO65" s="55"/>
      <c r="BP65" s="70">
        <f t="shared" si="34"/>
        <v>0</v>
      </c>
      <c r="BQ65" s="20"/>
      <c r="BR65" s="84"/>
      <c r="BS65" s="112">
        <f t="shared" si="35"/>
        <v>0</v>
      </c>
      <c r="BT65" s="69">
        <f t="shared" si="52"/>
        <v>0</v>
      </c>
      <c r="BU65" s="55"/>
      <c r="BV65" s="70">
        <f t="shared" si="36"/>
        <v>0</v>
      </c>
      <c r="BW65" s="138">
        <f t="shared" si="37"/>
        <v>0</v>
      </c>
      <c r="BX65" s="138">
        <f t="shared" si="38"/>
        <v>0</v>
      </c>
      <c r="BY65" s="63">
        <f t="shared" si="39"/>
        <v>0</v>
      </c>
      <c r="BZ65" s="63">
        <f t="shared" si="53"/>
        <v>0</v>
      </c>
      <c r="CA65" s="63">
        <f t="shared" si="54"/>
        <v>0</v>
      </c>
      <c r="CB65" s="78">
        <f t="shared" si="40"/>
        <v>0</v>
      </c>
      <c r="CC65" s="182"/>
      <c r="CD65" s="182"/>
      <c r="CE65" s="182"/>
      <c r="CF65" s="182"/>
      <c r="CG65" s="182"/>
      <c r="CH65" s="182"/>
      <c r="CI65" s="182"/>
    </row>
    <row r="66" spans="1:87" ht="15" x14ac:dyDescent="0.2">
      <c r="A66" s="118">
        <f>'Innberetning innholdstjenester'!A66</f>
        <v>0</v>
      </c>
      <c r="B66" s="120">
        <f>'Innberetning innholdstjenester'!B66</f>
        <v>0</v>
      </c>
      <c r="C66" s="220"/>
      <c r="D66" s="221"/>
      <c r="E66" s="217">
        <f t="shared" si="13"/>
        <v>0</v>
      </c>
      <c r="F66" s="69">
        <f t="shared" si="14"/>
        <v>0</v>
      </c>
      <c r="G66" s="55"/>
      <c r="H66" s="226">
        <f t="shared" si="41"/>
        <v>0</v>
      </c>
      <c r="I66" s="134"/>
      <c r="J66" s="125"/>
      <c r="K66" s="112">
        <f t="shared" si="15"/>
        <v>0</v>
      </c>
      <c r="L66" s="69">
        <f t="shared" si="42"/>
        <v>0</v>
      </c>
      <c r="M66" s="55"/>
      <c r="N66" s="70">
        <f t="shared" si="16"/>
        <v>0</v>
      </c>
      <c r="O66" s="20"/>
      <c r="P66" s="84"/>
      <c r="Q66" s="112">
        <f t="shared" si="17"/>
        <v>0</v>
      </c>
      <c r="R66" s="69">
        <f t="shared" si="43"/>
        <v>0</v>
      </c>
      <c r="S66" s="55"/>
      <c r="T66" s="70">
        <f t="shared" si="18"/>
        <v>0</v>
      </c>
      <c r="U66" s="20"/>
      <c r="V66" s="84"/>
      <c r="W66" s="112">
        <f t="shared" si="19"/>
        <v>0</v>
      </c>
      <c r="X66" s="69">
        <f t="shared" si="44"/>
        <v>0</v>
      </c>
      <c r="Y66" s="55"/>
      <c r="Z66" s="70">
        <f t="shared" si="20"/>
        <v>0</v>
      </c>
      <c r="AA66" s="20"/>
      <c r="AB66" s="84"/>
      <c r="AC66" s="112">
        <f t="shared" si="21"/>
        <v>0</v>
      </c>
      <c r="AD66" s="69">
        <f t="shared" si="45"/>
        <v>0</v>
      </c>
      <c r="AE66" s="55"/>
      <c r="AF66" s="70">
        <f t="shared" si="22"/>
        <v>0</v>
      </c>
      <c r="AG66" s="20"/>
      <c r="AH66" s="84"/>
      <c r="AI66" s="112">
        <f t="shared" si="23"/>
        <v>0</v>
      </c>
      <c r="AJ66" s="69">
        <f t="shared" si="46"/>
        <v>0</v>
      </c>
      <c r="AK66" s="55"/>
      <c r="AL66" s="70">
        <f t="shared" si="24"/>
        <v>0</v>
      </c>
      <c r="AM66" s="20"/>
      <c r="AN66" s="84"/>
      <c r="AO66" s="112">
        <f t="shared" si="25"/>
        <v>0</v>
      </c>
      <c r="AP66" s="69">
        <f t="shared" si="47"/>
        <v>0</v>
      </c>
      <c r="AQ66" s="55"/>
      <c r="AR66" s="70">
        <f t="shared" si="26"/>
        <v>0</v>
      </c>
      <c r="AS66" s="20"/>
      <c r="AT66" s="84"/>
      <c r="AU66" s="112">
        <f t="shared" si="27"/>
        <v>0</v>
      </c>
      <c r="AV66" s="69">
        <f t="shared" si="48"/>
        <v>0</v>
      </c>
      <c r="AW66" s="55"/>
      <c r="AX66" s="70">
        <f t="shared" si="28"/>
        <v>0</v>
      </c>
      <c r="AY66" s="20"/>
      <c r="AZ66" s="84"/>
      <c r="BA66" s="112">
        <f t="shared" si="29"/>
        <v>0</v>
      </c>
      <c r="BB66" s="69">
        <f t="shared" si="49"/>
        <v>0</v>
      </c>
      <c r="BC66" s="55"/>
      <c r="BD66" s="70">
        <f t="shared" si="30"/>
        <v>0</v>
      </c>
      <c r="BE66" s="20"/>
      <c r="BF66" s="84"/>
      <c r="BG66" s="112">
        <f t="shared" si="31"/>
        <v>0</v>
      </c>
      <c r="BH66" s="69">
        <f t="shared" si="50"/>
        <v>0</v>
      </c>
      <c r="BI66" s="55"/>
      <c r="BJ66" s="70">
        <f t="shared" si="32"/>
        <v>0</v>
      </c>
      <c r="BK66" s="20"/>
      <c r="BL66" s="84"/>
      <c r="BM66" s="112">
        <f t="shared" si="33"/>
        <v>0</v>
      </c>
      <c r="BN66" s="69">
        <f t="shared" si="51"/>
        <v>0</v>
      </c>
      <c r="BO66" s="55"/>
      <c r="BP66" s="70">
        <f t="shared" si="34"/>
        <v>0</v>
      </c>
      <c r="BQ66" s="20"/>
      <c r="BR66" s="84"/>
      <c r="BS66" s="112">
        <f t="shared" si="35"/>
        <v>0</v>
      </c>
      <c r="BT66" s="69">
        <f t="shared" si="52"/>
        <v>0</v>
      </c>
      <c r="BU66" s="55"/>
      <c r="BV66" s="70">
        <f t="shared" si="36"/>
        <v>0</v>
      </c>
      <c r="BW66" s="138">
        <f t="shared" si="37"/>
        <v>0</v>
      </c>
      <c r="BX66" s="138">
        <f t="shared" si="38"/>
        <v>0</v>
      </c>
      <c r="BY66" s="63">
        <f t="shared" si="39"/>
        <v>0</v>
      </c>
      <c r="BZ66" s="63">
        <f t="shared" si="53"/>
        <v>0</v>
      </c>
      <c r="CA66" s="63">
        <f t="shared" si="54"/>
        <v>0</v>
      </c>
      <c r="CB66" s="78">
        <f t="shared" si="40"/>
        <v>0</v>
      </c>
      <c r="CC66" s="182"/>
      <c r="CD66" s="182"/>
      <c r="CE66" s="182"/>
      <c r="CF66" s="182"/>
      <c r="CG66" s="182"/>
      <c r="CH66" s="182"/>
      <c r="CI66" s="182"/>
    </row>
    <row r="67" spans="1:87" ht="15" x14ac:dyDescent="0.2">
      <c r="A67" s="118">
        <f>'Innberetning innholdstjenester'!A67</f>
        <v>0</v>
      </c>
      <c r="B67" s="120">
        <f>'Innberetning innholdstjenester'!B67</f>
        <v>0</v>
      </c>
      <c r="C67" s="220"/>
      <c r="D67" s="221"/>
      <c r="E67" s="217">
        <f t="shared" si="13"/>
        <v>0</v>
      </c>
      <c r="F67" s="69">
        <f t="shared" si="14"/>
        <v>0</v>
      </c>
      <c r="G67" s="55"/>
      <c r="H67" s="226">
        <f t="shared" si="41"/>
        <v>0</v>
      </c>
      <c r="I67" s="134"/>
      <c r="J67" s="125"/>
      <c r="K67" s="112">
        <f t="shared" si="15"/>
        <v>0</v>
      </c>
      <c r="L67" s="69">
        <f t="shared" si="42"/>
        <v>0</v>
      </c>
      <c r="M67" s="55"/>
      <c r="N67" s="70">
        <f t="shared" si="16"/>
        <v>0</v>
      </c>
      <c r="O67" s="20"/>
      <c r="P67" s="84"/>
      <c r="Q67" s="112">
        <f t="shared" si="17"/>
        <v>0</v>
      </c>
      <c r="R67" s="69">
        <f t="shared" si="43"/>
        <v>0</v>
      </c>
      <c r="S67" s="55"/>
      <c r="T67" s="70">
        <f t="shared" si="18"/>
        <v>0</v>
      </c>
      <c r="U67" s="20"/>
      <c r="V67" s="84"/>
      <c r="W67" s="112">
        <f t="shared" si="19"/>
        <v>0</v>
      </c>
      <c r="X67" s="69">
        <f t="shared" si="44"/>
        <v>0</v>
      </c>
      <c r="Y67" s="55"/>
      <c r="Z67" s="70">
        <f t="shared" si="20"/>
        <v>0</v>
      </c>
      <c r="AA67" s="20"/>
      <c r="AB67" s="84"/>
      <c r="AC67" s="112">
        <f t="shared" si="21"/>
        <v>0</v>
      </c>
      <c r="AD67" s="69">
        <f t="shared" si="45"/>
        <v>0</v>
      </c>
      <c r="AE67" s="55"/>
      <c r="AF67" s="70">
        <f t="shared" si="22"/>
        <v>0</v>
      </c>
      <c r="AG67" s="20"/>
      <c r="AH67" s="84"/>
      <c r="AI67" s="112">
        <f t="shared" si="23"/>
        <v>0</v>
      </c>
      <c r="AJ67" s="69">
        <f t="shared" si="46"/>
        <v>0</v>
      </c>
      <c r="AK67" s="55"/>
      <c r="AL67" s="70">
        <f t="shared" si="24"/>
        <v>0</v>
      </c>
      <c r="AM67" s="20"/>
      <c r="AN67" s="84"/>
      <c r="AO67" s="112">
        <f t="shared" si="25"/>
        <v>0</v>
      </c>
      <c r="AP67" s="69">
        <f t="shared" si="47"/>
        <v>0</v>
      </c>
      <c r="AQ67" s="55"/>
      <c r="AR67" s="70">
        <f t="shared" si="26"/>
        <v>0</v>
      </c>
      <c r="AS67" s="20"/>
      <c r="AT67" s="84"/>
      <c r="AU67" s="112">
        <f t="shared" si="27"/>
        <v>0</v>
      </c>
      <c r="AV67" s="69">
        <f t="shared" si="48"/>
        <v>0</v>
      </c>
      <c r="AW67" s="55"/>
      <c r="AX67" s="70">
        <f t="shared" si="28"/>
        <v>0</v>
      </c>
      <c r="AY67" s="20"/>
      <c r="AZ67" s="84"/>
      <c r="BA67" s="112">
        <f t="shared" si="29"/>
        <v>0</v>
      </c>
      <c r="BB67" s="69">
        <f t="shared" si="49"/>
        <v>0</v>
      </c>
      <c r="BC67" s="55"/>
      <c r="BD67" s="70">
        <f t="shared" si="30"/>
        <v>0</v>
      </c>
      <c r="BE67" s="20"/>
      <c r="BF67" s="84"/>
      <c r="BG67" s="112">
        <f t="shared" si="31"/>
        <v>0</v>
      </c>
      <c r="BH67" s="69">
        <f t="shared" si="50"/>
        <v>0</v>
      </c>
      <c r="BI67" s="55"/>
      <c r="BJ67" s="70">
        <f t="shared" si="32"/>
        <v>0</v>
      </c>
      <c r="BK67" s="20"/>
      <c r="BL67" s="84"/>
      <c r="BM67" s="112">
        <f t="shared" si="33"/>
        <v>0</v>
      </c>
      <c r="BN67" s="69">
        <f t="shared" si="51"/>
        <v>0</v>
      </c>
      <c r="BO67" s="55"/>
      <c r="BP67" s="70">
        <f t="shared" si="34"/>
        <v>0</v>
      </c>
      <c r="BQ67" s="20"/>
      <c r="BR67" s="84"/>
      <c r="BS67" s="112">
        <f t="shared" si="35"/>
        <v>0</v>
      </c>
      <c r="BT67" s="69">
        <f t="shared" si="52"/>
        <v>0</v>
      </c>
      <c r="BU67" s="55"/>
      <c r="BV67" s="70">
        <f t="shared" si="36"/>
        <v>0</v>
      </c>
      <c r="BW67" s="138">
        <f t="shared" si="37"/>
        <v>0</v>
      </c>
      <c r="BX67" s="138">
        <f t="shared" si="38"/>
        <v>0</v>
      </c>
      <c r="BY67" s="63">
        <f t="shared" si="39"/>
        <v>0</v>
      </c>
      <c r="BZ67" s="63">
        <f t="shared" si="53"/>
        <v>0</v>
      </c>
      <c r="CA67" s="63">
        <f t="shared" si="54"/>
        <v>0</v>
      </c>
      <c r="CB67" s="78">
        <f t="shared" si="40"/>
        <v>0</v>
      </c>
      <c r="CC67" s="182"/>
      <c r="CD67" s="182"/>
      <c r="CE67" s="182"/>
      <c r="CF67" s="182"/>
      <c r="CG67" s="182"/>
      <c r="CH67" s="182"/>
      <c r="CI67" s="182"/>
    </row>
    <row r="68" spans="1:87" ht="15" x14ac:dyDescent="0.2">
      <c r="A68" s="118">
        <f>'Innberetning innholdstjenester'!A68</f>
        <v>0</v>
      </c>
      <c r="B68" s="120">
        <f>'Innberetning innholdstjenester'!B68</f>
        <v>0</v>
      </c>
      <c r="C68" s="220"/>
      <c r="D68" s="221"/>
      <c r="E68" s="217">
        <f t="shared" si="13"/>
        <v>0</v>
      </c>
      <c r="F68" s="69">
        <f t="shared" si="14"/>
        <v>0</v>
      </c>
      <c r="G68" s="55"/>
      <c r="H68" s="226">
        <f t="shared" si="41"/>
        <v>0</v>
      </c>
      <c r="I68" s="134"/>
      <c r="J68" s="125"/>
      <c r="K68" s="112">
        <f t="shared" si="15"/>
        <v>0</v>
      </c>
      <c r="L68" s="69">
        <f t="shared" si="42"/>
        <v>0</v>
      </c>
      <c r="M68" s="55"/>
      <c r="N68" s="70">
        <f t="shared" si="16"/>
        <v>0</v>
      </c>
      <c r="O68" s="20"/>
      <c r="P68" s="84"/>
      <c r="Q68" s="112">
        <f t="shared" si="17"/>
        <v>0</v>
      </c>
      <c r="R68" s="69">
        <f t="shared" si="43"/>
        <v>0</v>
      </c>
      <c r="S68" s="55"/>
      <c r="T68" s="70">
        <f t="shared" si="18"/>
        <v>0</v>
      </c>
      <c r="U68" s="20"/>
      <c r="V68" s="84"/>
      <c r="W68" s="112">
        <f t="shared" si="19"/>
        <v>0</v>
      </c>
      <c r="X68" s="69">
        <f t="shared" si="44"/>
        <v>0</v>
      </c>
      <c r="Y68" s="55"/>
      <c r="Z68" s="70">
        <f t="shared" si="20"/>
        <v>0</v>
      </c>
      <c r="AA68" s="20"/>
      <c r="AB68" s="84"/>
      <c r="AC68" s="112">
        <f t="shared" si="21"/>
        <v>0</v>
      </c>
      <c r="AD68" s="69">
        <f t="shared" si="45"/>
        <v>0</v>
      </c>
      <c r="AE68" s="55"/>
      <c r="AF68" s="70">
        <f t="shared" si="22"/>
        <v>0</v>
      </c>
      <c r="AG68" s="20"/>
      <c r="AH68" s="84"/>
      <c r="AI68" s="112">
        <f t="shared" si="23"/>
        <v>0</v>
      </c>
      <c r="AJ68" s="69">
        <f t="shared" si="46"/>
        <v>0</v>
      </c>
      <c r="AK68" s="55"/>
      <c r="AL68" s="70">
        <f t="shared" si="24"/>
        <v>0</v>
      </c>
      <c r="AM68" s="20"/>
      <c r="AN68" s="84"/>
      <c r="AO68" s="112">
        <f t="shared" si="25"/>
        <v>0</v>
      </c>
      <c r="AP68" s="69">
        <f t="shared" si="47"/>
        <v>0</v>
      </c>
      <c r="AQ68" s="55"/>
      <c r="AR68" s="70">
        <f t="shared" si="26"/>
        <v>0</v>
      </c>
      <c r="AS68" s="20"/>
      <c r="AT68" s="84"/>
      <c r="AU68" s="112">
        <f t="shared" si="27"/>
        <v>0</v>
      </c>
      <c r="AV68" s="69">
        <f t="shared" si="48"/>
        <v>0</v>
      </c>
      <c r="AW68" s="55"/>
      <c r="AX68" s="70">
        <f t="shared" si="28"/>
        <v>0</v>
      </c>
      <c r="AY68" s="20"/>
      <c r="AZ68" s="84"/>
      <c r="BA68" s="112">
        <f t="shared" si="29"/>
        <v>0</v>
      </c>
      <c r="BB68" s="69">
        <f t="shared" si="49"/>
        <v>0</v>
      </c>
      <c r="BC68" s="55"/>
      <c r="BD68" s="70">
        <f t="shared" si="30"/>
        <v>0</v>
      </c>
      <c r="BE68" s="20"/>
      <c r="BF68" s="84"/>
      <c r="BG68" s="112">
        <f t="shared" si="31"/>
        <v>0</v>
      </c>
      <c r="BH68" s="69">
        <f t="shared" si="50"/>
        <v>0</v>
      </c>
      <c r="BI68" s="55"/>
      <c r="BJ68" s="70">
        <f t="shared" si="32"/>
        <v>0</v>
      </c>
      <c r="BK68" s="20"/>
      <c r="BL68" s="84"/>
      <c r="BM68" s="112">
        <f t="shared" si="33"/>
        <v>0</v>
      </c>
      <c r="BN68" s="69">
        <f t="shared" si="51"/>
        <v>0</v>
      </c>
      <c r="BO68" s="55"/>
      <c r="BP68" s="70">
        <f t="shared" si="34"/>
        <v>0</v>
      </c>
      <c r="BQ68" s="20"/>
      <c r="BR68" s="84"/>
      <c r="BS68" s="112">
        <f t="shared" si="35"/>
        <v>0</v>
      </c>
      <c r="BT68" s="69">
        <f t="shared" si="52"/>
        <v>0</v>
      </c>
      <c r="BU68" s="55"/>
      <c r="BV68" s="70">
        <f t="shared" si="36"/>
        <v>0</v>
      </c>
      <c r="BW68" s="138">
        <f t="shared" si="37"/>
        <v>0</v>
      </c>
      <c r="BX68" s="138">
        <f t="shared" si="38"/>
        <v>0</v>
      </c>
      <c r="BY68" s="63">
        <f t="shared" si="39"/>
        <v>0</v>
      </c>
      <c r="BZ68" s="63">
        <f t="shared" si="53"/>
        <v>0</v>
      </c>
      <c r="CA68" s="63">
        <f t="shared" si="54"/>
        <v>0</v>
      </c>
      <c r="CB68" s="78">
        <f t="shared" si="40"/>
        <v>0</v>
      </c>
      <c r="CC68" s="182"/>
      <c r="CD68" s="182"/>
      <c r="CE68" s="182"/>
      <c r="CF68" s="182"/>
      <c r="CG68" s="182"/>
      <c r="CH68" s="182"/>
      <c r="CI68" s="182"/>
    </row>
    <row r="69" spans="1:87" ht="15" x14ac:dyDescent="0.2">
      <c r="A69" s="118">
        <f>'Innberetning innholdstjenester'!A69</f>
        <v>0</v>
      </c>
      <c r="B69" s="120">
        <f>'Innberetning innholdstjenester'!B69</f>
        <v>0</v>
      </c>
      <c r="C69" s="220"/>
      <c r="D69" s="221"/>
      <c r="E69" s="217">
        <f t="shared" si="13"/>
        <v>0</v>
      </c>
      <c r="F69" s="69">
        <f t="shared" si="14"/>
        <v>0</v>
      </c>
      <c r="G69" s="55"/>
      <c r="H69" s="226">
        <f t="shared" si="41"/>
        <v>0</v>
      </c>
      <c r="I69" s="134"/>
      <c r="J69" s="125"/>
      <c r="K69" s="112">
        <f t="shared" si="15"/>
        <v>0</v>
      </c>
      <c r="L69" s="69">
        <f t="shared" si="42"/>
        <v>0</v>
      </c>
      <c r="M69" s="55"/>
      <c r="N69" s="70">
        <f t="shared" si="16"/>
        <v>0</v>
      </c>
      <c r="O69" s="20"/>
      <c r="P69" s="84"/>
      <c r="Q69" s="112">
        <f t="shared" si="17"/>
        <v>0</v>
      </c>
      <c r="R69" s="69">
        <f t="shared" si="43"/>
        <v>0</v>
      </c>
      <c r="S69" s="55"/>
      <c r="T69" s="70">
        <f t="shared" si="18"/>
        <v>0</v>
      </c>
      <c r="U69" s="20"/>
      <c r="V69" s="84"/>
      <c r="W69" s="112">
        <f t="shared" si="19"/>
        <v>0</v>
      </c>
      <c r="X69" s="69">
        <f t="shared" si="44"/>
        <v>0</v>
      </c>
      <c r="Y69" s="55"/>
      <c r="Z69" s="70">
        <f t="shared" si="20"/>
        <v>0</v>
      </c>
      <c r="AA69" s="20"/>
      <c r="AB69" s="84"/>
      <c r="AC69" s="112">
        <f t="shared" si="21"/>
        <v>0</v>
      </c>
      <c r="AD69" s="69">
        <f t="shared" si="45"/>
        <v>0</v>
      </c>
      <c r="AE69" s="55"/>
      <c r="AF69" s="70">
        <f t="shared" si="22"/>
        <v>0</v>
      </c>
      <c r="AG69" s="20"/>
      <c r="AH69" s="84"/>
      <c r="AI69" s="112">
        <f t="shared" si="23"/>
        <v>0</v>
      </c>
      <c r="AJ69" s="69">
        <f t="shared" si="46"/>
        <v>0</v>
      </c>
      <c r="AK69" s="55"/>
      <c r="AL69" s="70">
        <f t="shared" si="24"/>
        <v>0</v>
      </c>
      <c r="AM69" s="20"/>
      <c r="AN69" s="84"/>
      <c r="AO69" s="112">
        <f t="shared" si="25"/>
        <v>0</v>
      </c>
      <c r="AP69" s="69">
        <f t="shared" si="47"/>
        <v>0</v>
      </c>
      <c r="AQ69" s="55"/>
      <c r="AR69" s="70">
        <f t="shared" si="26"/>
        <v>0</v>
      </c>
      <c r="AS69" s="20"/>
      <c r="AT69" s="84"/>
      <c r="AU69" s="112">
        <f t="shared" si="27"/>
        <v>0</v>
      </c>
      <c r="AV69" s="69">
        <f t="shared" si="48"/>
        <v>0</v>
      </c>
      <c r="AW69" s="55"/>
      <c r="AX69" s="70">
        <f t="shared" si="28"/>
        <v>0</v>
      </c>
      <c r="AY69" s="20"/>
      <c r="AZ69" s="84"/>
      <c r="BA69" s="112">
        <f t="shared" si="29"/>
        <v>0</v>
      </c>
      <c r="BB69" s="69">
        <f t="shared" si="49"/>
        <v>0</v>
      </c>
      <c r="BC69" s="55"/>
      <c r="BD69" s="70">
        <f t="shared" si="30"/>
        <v>0</v>
      </c>
      <c r="BE69" s="20"/>
      <c r="BF69" s="84"/>
      <c r="BG69" s="112">
        <f t="shared" si="31"/>
        <v>0</v>
      </c>
      <c r="BH69" s="69">
        <f t="shared" si="50"/>
        <v>0</v>
      </c>
      <c r="BI69" s="55"/>
      <c r="BJ69" s="70">
        <f t="shared" si="32"/>
        <v>0</v>
      </c>
      <c r="BK69" s="20"/>
      <c r="BL69" s="84"/>
      <c r="BM69" s="112">
        <f t="shared" si="33"/>
        <v>0</v>
      </c>
      <c r="BN69" s="69">
        <f t="shared" si="51"/>
        <v>0</v>
      </c>
      <c r="BO69" s="55"/>
      <c r="BP69" s="70">
        <f t="shared" si="34"/>
        <v>0</v>
      </c>
      <c r="BQ69" s="20"/>
      <c r="BR69" s="84"/>
      <c r="BS69" s="112">
        <f t="shared" si="35"/>
        <v>0</v>
      </c>
      <c r="BT69" s="69">
        <f t="shared" si="52"/>
        <v>0</v>
      </c>
      <c r="BU69" s="55"/>
      <c r="BV69" s="70">
        <f t="shared" si="36"/>
        <v>0</v>
      </c>
      <c r="BW69" s="138">
        <f t="shared" si="37"/>
        <v>0</v>
      </c>
      <c r="BX69" s="138">
        <f t="shared" si="38"/>
        <v>0</v>
      </c>
      <c r="BY69" s="63">
        <f t="shared" si="39"/>
        <v>0</v>
      </c>
      <c r="BZ69" s="63">
        <f t="shared" si="53"/>
        <v>0</v>
      </c>
      <c r="CA69" s="63">
        <f t="shared" si="54"/>
        <v>0</v>
      </c>
      <c r="CB69" s="78">
        <f t="shared" si="40"/>
        <v>0</v>
      </c>
      <c r="CC69" s="182"/>
      <c r="CD69" s="182"/>
      <c r="CE69" s="182"/>
      <c r="CF69" s="182"/>
      <c r="CG69" s="182"/>
      <c r="CH69" s="182"/>
      <c r="CI69" s="182"/>
    </row>
    <row r="70" spans="1:87" ht="15" x14ac:dyDescent="0.2">
      <c r="A70" s="118">
        <f>'Innberetning innholdstjenester'!A70</f>
        <v>0</v>
      </c>
      <c r="B70" s="120">
        <f>'Innberetning innholdstjenester'!B70</f>
        <v>0</v>
      </c>
      <c r="C70" s="220"/>
      <c r="D70" s="221"/>
      <c r="E70" s="217">
        <f t="shared" si="13"/>
        <v>0</v>
      </c>
      <c r="F70" s="69">
        <f t="shared" si="14"/>
        <v>0</v>
      </c>
      <c r="G70" s="55"/>
      <c r="H70" s="226">
        <f t="shared" si="41"/>
        <v>0</v>
      </c>
      <c r="I70" s="134"/>
      <c r="J70" s="125"/>
      <c r="K70" s="112">
        <f t="shared" si="15"/>
        <v>0</v>
      </c>
      <c r="L70" s="69">
        <f t="shared" si="42"/>
        <v>0</v>
      </c>
      <c r="M70" s="55"/>
      <c r="N70" s="70">
        <f t="shared" si="16"/>
        <v>0</v>
      </c>
      <c r="O70" s="20"/>
      <c r="P70" s="84"/>
      <c r="Q70" s="112">
        <f t="shared" si="17"/>
        <v>0</v>
      </c>
      <c r="R70" s="69">
        <f t="shared" si="43"/>
        <v>0</v>
      </c>
      <c r="S70" s="55"/>
      <c r="T70" s="70">
        <f t="shared" si="18"/>
        <v>0</v>
      </c>
      <c r="U70" s="20"/>
      <c r="V70" s="84"/>
      <c r="W70" s="112">
        <f t="shared" si="19"/>
        <v>0</v>
      </c>
      <c r="X70" s="69">
        <f t="shared" si="44"/>
        <v>0</v>
      </c>
      <c r="Y70" s="55"/>
      <c r="Z70" s="70">
        <f t="shared" si="20"/>
        <v>0</v>
      </c>
      <c r="AA70" s="20"/>
      <c r="AB70" s="84"/>
      <c r="AC70" s="112">
        <f t="shared" si="21"/>
        <v>0</v>
      </c>
      <c r="AD70" s="69">
        <f t="shared" si="45"/>
        <v>0</v>
      </c>
      <c r="AE70" s="55"/>
      <c r="AF70" s="70">
        <f t="shared" si="22"/>
        <v>0</v>
      </c>
      <c r="AG70" s="20"/>
      <c r="AH70" s="84"/>
      <c r="AI70" s="112">
        <f t="shared" si="23"/>
        <v>0</v>
      </c>
      <c r="AJ70" s="69">
        <f t="shared" si="46"/>
        <v>0</v>
      </c>
      <c r="AK70" s="55"/>
      <c r="AL70" s="70">
        <f t="shared" si="24"/>
        <v>0</v>
      </c>
      <c r="AM70" s="20"/>
      <c r="AN70" s="84"/>
      <c r="AO70" s="112">
        <f t="shared" si="25"/>
        <v>0</v>
      </c>
      <c r="AP70" s="69">
        <f t="shared" si="47"/>
        <v>0</v>
      </c>
      <c r="AQ70" s="55"/>
      <c r="AR70" s="70">
        <f t="shared" si="26"/>
        <v>0</v>
      </c>
      <c r="AS70" s="20"/>
      <c r="AT70" s="84"/>
      <c r="AU70" s="112">
        <f t="shared" si="27"/>
        <v>0</v>
      </c>
      <c r="AV70" s="69">
        <f t="shared" si="48"/>
        <v>0</v>
      </c>
      <c r="AW70" s="55"/>
      <c r="AX70" s="70">
        <f t="shared" si="28"/>
        <v>0</v>
      </c>
      <c r="AY70" s="20"/>
      <c r="AZ70" s="84"/>
      <c r="BA70" s="112">
        <f t="shared" si="29"/>
        <v>0</v>
      </c>
      <c r="BB70" s="69">
        <f t="shared" si="49"/>
        <v>0</v>
      </c>
      <c r="BC70" s="55"/>
      <c r="BD70" s="70">
        <f t="shared" si="30"/>
        <v>0</v>
      </c>
      <c r="BE70" s="20"/>
      <c r="BF70" s="84"/>
      <c r="BG70" s="112">
        <f t="shared" si="31"/>
        <v>0</v>
      </c>
      <c r="BH70" s="69">
        <f t="shared" si="50"/>
        <v>0</v>
      </c>
      <c r="BI70" s="55"/>
      <c r="BJ70" s="70">
        <f t="shared" si="32"/>
        <v>0</v>
      </c>
      <c r="BK70" s="20"/>
      <c r="BL70" s="84"/>
      <c r="BM70" s="112">
        <f t="shared" si="33"/>
        <v>0</v>
      </c>
      <c r="BN70" s="69">
        <f t="shared" si="51"/>
        <v>0</v>
      </c>
      <c r="BO70" s="55"/>
      <c r="BP70" s="70">
        <f t="shared" si="34"/>
        <v>0</v>
      </c>
      <c r="BQ70" s="20"/>
      <c r="BR70" s="84"/>
      <c r="BS70" s="112">
        <f t="shared" si="35"/>
        <v>0</v>
      </c>
      <c r="BT70" s="69">
        <f t="shared" si="52"/>
        <v>0</v>
      </c>
      <c r="BU70" s="55"/>
      <c r="BV70" s="70">
        <f t="shared" si="36"/>
        <v>0</v>
      </c>
      <c r="BW70" s="138">
        <f t="shared" si="37"/>
        <v>0</v>
      </c>
      <c r="BX70" s="138">
        <f t="shared" si="38"/>
        <v>0</v>
      </c>
      <c r="BY70" s="63">
        <f t="shared" si="39"/>
        <v>0</v>
      </c>
      <c r="BZ70" s="63">
        <f t="shared" si="53"/>
        <v>0</v>
      </c>
      <c r="CA70" s="63">
        <f t="shared" si="54"/>
        <v>0</v>
      </c>
      <c r="CB70" s="78">
        <f t="shared" si="40"/>
        <v>0</v>
      </c>
      <c r="CC70" s="182"/>
      <c r="CD70" s="182"/>
      <c r="CE70" s="182"/>
      <c r="CF70" s="182"/>
      <c r="CG70" s="182"/>
      <c r="CH70" s="182"/>
      <c r="CI70" s="182"/>
    </row>
    <row r="71" spans="1:87" ht="15" x14ac:dyDescent="0.2">
      <c r="A71" s="118">
        <f>'Innberetning innholdstjenester'!A71</f>
        <v>0</v>
      </c>
      <c r="B71" s="120">
        <f>'Innberetning innholdstjenester'!B71</f>
        <v>0</v>
      </c>
      <c r="C71" s="220"/>
      <c r="D71" s="221"/>
      <c r="E71" s="217">
        <f t="shared" si="13"/>
        <v>0</v>
      </c>
      <c r="F71" s="69">
        <f t="shared" si="14"/>
        <v>0</v>
      </c>
      <c r="G71" s="55"/>
      <c r="H71" s="226">
        <f t="shared" si="41"/>
        <v>0</v>
      </c>
      <c r="I71" s="134"/>
      <c r="J71" s="125"/>
      <c r="K71" s="112">
        <f t="shared" si="15"/>
        <v>0</v>
      </c>
      <c r="L71" s="69">
        <f t="shared" si="42"/>
        <v>0</v>
      </c>
      <c r="M71" s="55"/>
      <c r="N71" s="70">
        <f t="shared" si="16"/>
        <v>0</v>
      </c>
      <c r="O71" s="20"/>
      <c r="P71" s="84"/>
      <c r="Q71" s="112">
        <f t="shared" si="17"/>
        <v>0</v>
      </c>
      <c r="R71" s="69">
        <f t="shared" si="43"/>
        <v>0</v>
      </c>
      <c r="S71" s="55"/>
      <c r="T71" s="70">
        <f t="shared" si="18"/>
        <v>0</v>
      </c>
      <c r="U71" s="20"/>
      <c r="V71" s="84"/>
      <c r="W71" s="112">
        <f t="shared" si="19"/>
        <v>0</v>
      </c>
      <c r="X71" s="69">
        <f t="shared" si="44"/>
        <v>0</v>
      </c>
      <c r="Y71" s="55"/>
      <c r="Z71" s="70">
        <f t="shared" si="20"/>
        <v>0</v>
      </c>
      <c r="AA71" s="20"/>
      <c r="AB71" s="84"/>
      <c r="AC71" s="112">
        <f t="shared" si="21"/>
        <v>0</v>
      </c>
      <c r="AD71" s="69">
        <f t="shared" si="45"/>
        <v>0</v>
      </c>
      <c r="AE71" s="55"/>
      <c r="AF71" s="70">
        <f t="shared" si="22"/>
        <v>0</v>
      </c>
      <c r="AG71" s="20"/>
      <c r="AH71" s="84"/>
      <c r="AI71" s="112">
        <f t="shared" si="23"/>
        <v>0</v>
      </c>
      <c r="AJ71" s="69">
        <f t="shared" si="46"/>
        <v>0</v>
      </c>
      <c r="AK71" s="55"/>
      <c r="AL71" s="70">
        <f t="shared" si="24"/>
        <v>0</v>
      </c>
      <c r="AM71" s="20"/>
      <c r="AN71" s="84"/>
      <c r="AO71" s="112">
        <f t="shared" si="25"/>
        <v>0</v>
      </c>
      <c r="AP71" s="69">
        <f t="shared" si="47"/>
        <v>0</v>
      </c>
      <c r="AQ71" s="55"/>
      <c r="AR71" s="70">
        <f t="shared" si="26"/>
        <v>0</v>
      </c>
      <c r="AS71" s="20"/>
      <c r="AT71" s="84"/>
      <c r="AU71" s="112">
        <f t="shared" si="27"/>
        <v>0</v>
      </c>
      <c r="AV71" s="69">
        <f t="shared" si="48"/>
        <v>0</v>
      </c>
      <c r="AW71" s="55"/>
      <c r="AX71" s="70">
        <f t="shared" si="28"/>
        <v>0</v>
      </c>
      <c r="AY71" s="20"/>
      <c r="AZ71" s="84"/>
      <c r="BA71" s="112">
        <f t="shared" si="29"/>
        <v>0</v>
      </c>
      <c r="BB71" s="69">
        <f t="shared" si="49"/>
        <v>0</v>
      </c>
      <c r="BC71" s="55"/>
      <c r="BD71" s="70">
        <f t="shared" si="30"/>
        <v>0</v>
      </c>
      <c r="BE71" s="20"/>
      <c r="BF71" s="84"/>
      <c r="BG71" s="112">
        <f t="shared" si="31"/>
        <v>0</v>
      </c>
      <c r="BH71" s="69">
        <f t="shared" si="50"/>
        <v>0</v>
      </c>
      <c r="BI71" s="55"/>
      <c r="BJ71" s="70">
        <f t="shared" si="32"/>
        <v>0</v>
      </c>
      <c r="BK71" s="20"/>
      <c r="BL71" s="84"/>
      <c r="BM71" s="112">
        <f t="shared" si="33"/>
        <v>0</v>
      </c>
      <c r="BN71" s="69">
        <f t="shared" si="51"/>
        <v>0</v>
      </c>
      <c r="BO71" s="55"/>
      <c r="BP71" s="70">
        <f t="shared" si="34"/>
        <v>0</v>
      </c>
      <c r="BQ71" s="20"/>
      <c r="BR71" s="84"/>
      <c r="BS71" s="112">
        <f t="shared" si="35"/>
        <v>0</v>
      </c>
      <c r="BT71" s="69">
        <f t="shared" si="52"/>
        <v>0</v>
      </c>
      <c r="BU71" s="55"/>
      <c r="BV71" s="70">
        <f t="shared" si="36"/>
        <v>0</v>
      </c>
      <c r="BW71" s="138">
        <f t="shared" si="37"/>
        <v>0</v>
      </c>
      <c r="BX71" s="138">
        <f t="shared" si="38"/>
        <v>0</v>
      </c>
      <c r="BY71" s="63">
        <f t="shared" si="39"/>
        <v>0</v>
      </c>
      <c r="BZ71" s="63">
        <f t="shared" si="53"/>
        <v>0</v>
      </c>
      <c r="CA71" s="63">
        <f t="shared" si="54"/>
        <v>0</v>
      </c>
      <c r="CB71" s="78">
        <f t="shared" si="40"/>
        <v>0</v>
      </c>
      <c r="CC71" s="182"/>
      <c r="CD71" s="182"/>
      <c r="CE71" s="182"/>
      <c r="CF71" s="182"/>
      <c r="CG71" s="182"/>
      <c r="CH71" s="182"/>
      <c r="CI71" s="182"/>
    </row>
    <row r="72" spans="1:87" ht="15" x14ac:dyDescent="0.2">
      <c r="A72" s="118">
        <f>'Innberetning innholdstjenester'!A72</f>
        <v>0</v>
      </c>
      <c r="B72" s="120">
        <f>'Innberetning innholdstjenester'!B72</f>
        <v>0</v>
      </c>
      <c r="C72" s="220"/>
      <c r="D72" s="221"/>
      <c r="E72" s="217">
        <f t="shared" si="13"/>
        <v>0</v>
      </c>
      <c r="F72" s="69">
        <f t="shared" si="14"/>
        <v>0</v>
      </c>
      <c r="G72" s="55"/>
      <c r="H72" s="226">
        <f t="shared" si="41"/>
        <v>0</v>
      </c>
      <c r="I72" s="134"/>
      <c r="J72" s="125"/>
      <c r="K72" s="112">
        <f t="shared" si="15"/>
        <v>0</v>
      </c>
      <c r="L72" s="69">
        <f t="shared" si="42"/>
        <v>0</v>
      </c>
      <c r="M72" s="55"/>
      <c r="N72" s="70">
        <f t="shared" si="16"/>
        <v>0</v>
      </c>
      <c r="O72" s="20"/>
      <c r="P72" s="84"/>
      <c r="Q72" s="112">
        <f t="shared" si="17"/>
        <v>0</v>
      </c>
      <c r="R72" s="69">
        <f t="shared" si="43"/>
        <v>0</v>
      </c>
      <c r="S72" s="55"/>
      <c r="T72" s="70">
        <f t="shared" si="18"/>
        <v>0</v>
      </c>
      <c r="U72" s="20"/>
      <c r="V72" s="84"/>
      <c r="W72" s="112">
        <f t="shared" si="19"/>
        <v>0</v>
      </c>
      <c r="X72" s="69">
        <f t="shared" si="44"/>
        <v>0</v>
      </c>
      <c r="Y72" s="55"/>
      <c r="Z72" s="70">
        <f t="shared" si="20"/>
        <v>0</v>
      </c>
      <c r="AA72" s="20"/>
      <c r="AB72" s="84"/>
      <c r="AC72" s="112">
        <f t="shared" si="21"/>
        <v>0</v>
      </c>
      <c r="AD72" s="69">
        <f t="shared" si="45"/>
        <v>0</v>
      </c>
      <c r="AE72" s="55"/>
      <c r="AF72" s="70">
        <f t="shared" si="22"/>
        <v>0</v>
      </c>
      <c r="AG72" s="20"/>
      <c r="AH72" s="84"/>
      <c r="AI72" s="112">
        <f t="shared" si="23"/>
        <v>0</v>
      </c>
      <c r="AJ72" s="69">
        <f t="shared" si="46"/>
        <v>0</v>
      </c>
      <c r="AK72" s="55"/>
      <c r="AL72" s="70">
        <f t="shared" si="24"/>
        <v>0</v>
      </c>
      <c r="AM72" s="20"/>
      <c r="AN72" s="84"/>
      <c r="AO72" s="112">
        <f t="shared" si="25"/>
        <v>0</v>
      </c>
      <c r="AP72" s="69">
        <f t="shared" si="47"/>
        <v>0</v>
      </c>
      <c r="AQ72" s="55"/>
      <c r="AR72" s="70">
        <f t="shared" si="26"/>
        <v>0</v>
      </c>
      <c r="AS72" s="20"/>
      <c r="AT72" s="84"/>
      <c r="AU72" s="112">
        <f t="shared" si="27"/>
        <v>0</v>
      </c>
      <c r="AV72" s="69">
        <f t="shared" si="48"/>
        <v>0</v>
      </c>
      <c r="AW72" s="55"/>
      <c r="AX72" s="70">
        <f t="shared" si="28"/>
        <v>0</v>
      </c>
      <c r="AY72" s="20"/>
      <c r="AZ72" s="84"/>
      <c r="BA72" s="112">
        <f t="shared" si="29"/>
        <v>0</v>
      </c>
      <c r="BB72" s="69">
        <f t="shared" si="49"/>
        <v>0</v>
      </c>
      <c r="BC72" s="55"/>
      <c r="BD72" s="70">
        <f t="shared" si="30"/>
        <v>0</v>
      </c>
      <c r="BE72" s="20"/>
      <c r="BF72" s="84"/>
      <c r="BG72" s="112">
        <f t="shared" si="31"/>
        <v>0</v>
      </c>
      <c r="BH72" s="69">
        <f t="shared" si="50"/>
        <v>0</v>
      </c>
      <c r="BI72" s="55"/>
      <c r="BJ72" s="70">
        <f t="shared" si="32"/>
        <v>0</v>
      </c>
      <c r="BK72" s="20"/>
      <c r="BL72" s="84"/>
      <c r="BM72" s="112">
        <f t="shared" si="33"/>
        <v>0</v>
      </c>
      <c r="BN72" s="69">
        <f t="shared" si="51"/>
        <v>0</v>
      </c>
      <c r="BO72" s="55"/>
      <c r="BP72" s="70">
        <f t="shared" si="34"/>
        <v>0</v>
      </c>
      <c r="BQ72" s="20"/>
      <c r="BR72" s="84"/>
      <c r="BS72" s="112">
        <f t="shared" si="35"/>
        <v>0</v>
      </c>
      <c r="BT72" s="69">
        <f t="shared" si="52"/>
        <v>0</v>
      </c>
      <c r="BU72" s="55"/>
      <c r="BV72" s="70">
        <f t="shared" si="36"/>
        <v>0</v>
      </c>
      <c r="BW72" s="138">
        <f t="shared" si="37"/>
        <v>0</v>
      </c>
      <c r="BX72" s="138">
        <f t="shared" si="38"/>
        <v>0</v>
      </c>
      <c r="BY72" s="63">
        <f t="shared" si="39"/>
        <v>0</v>
      </c>
      <c r="BZ72" s="63">
        <f t="shared" si="53"/>
        <v>0</v>
      </c>
      <c r="CA72" s="63">
        <f t="shared" si="54"/>
        <v>0</v>
      </c>
      <c r="CB72" s="78">
        <f t="shared" si="40"/>
        <v>0</v>
      </c>
      <c r="CC72" s="182"/>
      <c r="CD72" s="182"/>
      <c r="CE72" s="182"/>
      <c r="CF72" s="182"/>
      <c r="CG72" s="182"/>
      <c r="CH72" s="182"/>
      <c r="CI72" s="182"/>
    </row>
    <row r="73" spans="1:87" ht="15" x14ac:dyDescent="0.2">
      <c r="A73" s="118">
        <f>'Innberetning innholdstjenester'!A73</f>
        <v>0</v>
      </c>
      <c r="B73" s="120">
        <f>'Innberetning innholdstjenester'!B73</f>
        <v>0</v>
      </c>
      <c r="C73" s="220"/>
      <c r="D73" s="221"/>
      <c r="E73" s="217">
        <f t="shared" si="13"/>
        <v>0</v>
      </c>
      <c r="F73" s="69">
        <f t="shared" si="14"/>
        <v>0</v>
      </c>
      <c r="G73" s="55"/>
      <c r="H73" s="226">
        <f t="shared" si="41"/>
        <v>0</v>
      </c>
      <c r="I73" s="134"/>
      <c r="J73" s="125"/>
      <c r="K73" s="112">
        <f t="shared" si="15"/>
        <v>0</v>
      </c>
      <c r="L73" s="69">
        <f t="shared" si="42"/>
        <v>0</v>
      </c>
      <c r="M73" s="55"/>
      <c r="N73" s="70">
        <f t="shared" si="16"/>
        <v>0</v>
      </c>
      <c r="O73" s="20"/>
      <c r="P73" s="84"/>
      <c r="Q73" s="112">
        <f t="shared" si="17"/>
        <v>0</v>
      </c>
      <c r="R73" s="69">
        <f t="shared" si="43"/>
        <v>0</v>
      </c>
      <c r="S73" s="55"/>
      <c r="T73" s="70">
        <f t="shared" si="18"/>
        <v>0</v>
      </c>
      <c r="U73" s="20"/>
      <c r="V73" s="84"/>
      <c r="W73" s="112">
        <f t="shared" si="19"/>
        <v>0</v>
      </c>
      <c r="X73" s="69">
        <f t="shared" si="44"/>
        <v>0</v>
      </c>
      <c r="Y73" s="55"/>
      <c r="Z73" s="70">
        <f t="shared" si="20"/>
        <v>0</v>
      </c>
      <c r="AA73" s="20"/>
      <c r="AB73" s="84"/>
      <c r="AC73" s="112">
        <f t="shared" si="21"/>
        <v>0</v>
      </c>
      <c r="AD73" s="69">
        <f t="shared" si="45"/>
        <v>0</v>
      </c>
      <c r="AE73" s="55"/>
      <c r="AF73" s="70">
        <f t="shared" si="22"/>
        <v>0</v>
      </c>
      <c r="AG73" s="20"/>
      <c r="AH73" s="84"/>
      <c r="AI73" s="112">
        <f t="shared" si="23"/>
        <v>0</v>
      </c>
      <c r="AJ73" s="69">
        <f t="shared" si="46"/>
        <v>0</v>
      </c>
      <c r="AK73" s="55"/>
      <c r="AL73" s="70">
        <f t="shared" si="24"/>
        <v>0</v>
      </c>
      <c r="AM73" s="20"/>
      <c r="AN73" s="84"/>
      <c r="AO73" s="112">
        <f t="shared" si="25"/>
        <v>0</v>
      </c>
      <c r="AP73" s="69">
        <f t="shared" si="47"/>
        <v>0</v>
      </c>
      <c r="AQ73" s="55"/>
      <c r="AR73" s="70">
        <f t="shared" si="26"/>
        <v>0</v>
      </c>
      <c r="AS73" s="20"/>
      <c r="AT73" s="84"/>
      <c r="AU73" s="112">
        <f t="shared" si="27"/>
        <v>0</v>
      </c>
      <c r="AV73" s="69">
        <f t="shared" si="48"/>
        <v>0</v>
      </c>
      <c r="AW73" s="55"/>
      <c r="AX73" s="70">
        <f t="shared" si="28"/>
        <v>0</v>
      </c>
      <c r="AY73" s="20"/>
      <c r="AZ73" s="84"/>
      <c r="BA73" s="112">
        <f t="shared" si="29"/>
        <v>0</v>
      </c>
      <c r="BB73" s="69">
        <f t="shared" si="49"/>
        <v>0</v>
      </c>
      <c r="BC73" s="55"/>
      <c r="BD73" s="70">
        <f t="shared" si="30"/>
        <v>0</v>
      </c>
      <c r="BE73" s="20"/>
      <c r="BF73" s="84"/>
      <c r="BG73" s="112">
        <f t="shared" si="31"/>
        <v>0</v>
      </c>
      <c r="BH73" s="69">
        <f t="shared" si="50"/>
        <v>0</v>
      </c>
      <c r="BI73" s="55"/>
      <c r="BJ73" s="70">
        <f t="shared" si="32"/>
        <v>0</v>
      </c>
      <c r="BK73" s="20"/>
      <c r="BL73" s="84"/>
      <c r="BM73" s="112">
        <f t="shared" si="33"/>
        <v>0</v>
      </c>
      <c r="BN73" s="69">
        <f t="shared" si="51"/>
        <v>0</v>
      </c>
      <c r="BO73" s="55"/>
      <c r="BP73" s="70">
        <f t="shared" si="34"/>
        <v>0</v>
      </c>
      <c r="BQ73" s="20"/>
      <c r="BR73" s="84"/>
      <c r="BS73" s="112">
        <f t="shared" si="35"/>
        <v>0</v>
      </c>
      <c r="BT73" s="69">
        <f t="shared" si="52"/>
        <v>0</v>
      </c>
      <c r="BU73" s="55"/>
      <c r="BV73" s="70">
        <f t="shared" si="36"/>
        <v>0</v>
      </c>
      <c r="BW73" s="138">
        <f t="shared" si="37"/>
        <v>0</v>
      </c>
      <c r="BX73" s="138">
        <f t="shared" si="38"/>
        <v>0</v>
      </c>
      <c r="BY73" s="63">
        <f t="shared" si="39"/>
        <v>0</v>
      </c>
      <c r="BZ73" s="63">
        <f t="shared" si="53"/>
        <v>0</v>
      </c>
      <c r="CA73" s="63">
        <f t="shared" si="54"/>
        <v>0</v>
      </c>
      <c r="CB73" s="78">
        <f t="shared" si="40"/>
        <v>0</v>
      </c>
      <c r="CC73" s="182"/>
      <c r="CD73" s="182"/>
      <c r="CE73" s="182"/>
      <c r="CF73" s="182"/>
      <c r="CG73" s="182"/>
      <c r="CH73" s="182"/>
      <c r="CI73" s="182"/>
    </row>
    <row r="74" spans="1:87" ht="15" x14ac:dyDescent="0.2">
      <c r="A74" s="118">
        <f>'Innberetning innholdstjenester'!A74</f>
        <v>0</v>
      </c>
      <c r="B74" s="120">
        <f>'Innberetning innholdstjenester'!B74</f>
        <v>0</v>
      </c>
      <c r="C74" s="220"/>
      <c r="D74" s="221"/>
      <c r="E74" s="217">
        <f t="shared" si="13"/>
        <v>0</v>
      </c>
      <c r="F74" s="69">
        <f t="shared" si="14"/>
        <v>0</v>
      </c>
      <c r="G74" s="55"/>
      <c r="H74" s="226">
        <f t="shared" si="41"/>
        <v>0</v>
      </c>
      <c r="I74" s="134"/>
      <c r="J74" s="125"/>
      <c r="K74" s="112">
        <f t="shared" si="15"/>
        <v>0</v>
      </c>
      <c r="L74" s="69">
        <f t="shared" ref="L74:L105" si="55">IF(((E74+K74-1000)&gt;0),((E74+K74-1000)-F74),0)</f>
        <v>0</v>
      </c>
      <c r="M74" s="55"/>
      <c r="N74" s="70">
        <f t="shared" si="16"/>
        <v>0</v>
      </c>
      <c r="O74" s="20"/>
      <c r="P74" s="84"/>
      <c r="Q74" s="112">
        <f t="shared" si="17"/>
        <v>0</v>
      </c>
      <c r="R74" s="69">
        <f t="shared" ref="R74:R105" si="56">IF(((E74+K74+O74-1000)&gt;0),(E74+K74+O74-1000-F74-L74),0)</f>
        <v>0</v>
      </c>
      <c r="S74" s="55"/>
      <c r="T74" s="70">
        <f t="shared" si="18"/>
        <v>0</v>
      </c>
      <c r="U74" s="20"/>
      <c r="V74" s="84"/>
      <c r="W74" s="112">
        <f t="shared" si="19"/>
        <v>0</v>
      </c>
      <c r="X74" s="69">
        <f t="shared" ref="X74:X105" si="57">IF(((E74+K74+O74+U74-1000)&gt;0),(E74+K74+O74+U74-1000-F74-L74-R74),0)</f>
        <v>0</v>
      </c>
      <c r="Y74" s="55"/>
      <c r="Z74" s="70">
        <f t="shared" si="20"/>
        <v>0</v>
      </c>
      <c r="AA74" s="20"/>
      <c r="AB74" s="84"/>
      <c r="AC74" s="112">
        <f t="shared" si="21"/>
        <v>0</v>
      </c>
      <c r="AD74" s="69">
        <f t="shared" ref="AD74:AD105" si="58">IF(((E74+K74+O74+U74+AA74-1000)&gt;0),(E74+K74+O74+U74+AA74-1000-F74-L74-R74-X74),0)</f>
        <v>0</v>
      </c>
      <c r="AE74" s="55"/>
      <c r="AF74" s="70">
        <f t="shared" si="22"/>
        <v>0</v>
      </c>
      <c r="AG74" s="20"/>
      <c r="AH74" s="84"/>
      <c r="AI74" s="112">
        <f t="shared" si="23"/>
        <v>0</v>
      </c>
      <c r="AJ74" s="69">
        <f t="shared" ref="AJ74:AJ105" si="59">IF(((E74+K74+O74+U74+AA74+AG74-1000)&gt;0),(E74+K74+O74+U74+AA74+AG74-1000-F74-L74-R74-X74-AD74),0)</f>
        <v>0</v>
      </c>
      <c r="AK74" s="55"/>
      <c r="AL74" s="70">
        <f t="shared" si="24"/>
        <v>0</v>
      </c>
      <c r="AM74" s="20"/>
      <c r="AN74" s="84"/>
      <c r="AO74" s="112">
        <f t="shared" si="25"/>
        <v>0</v>
      </c>
      <c r="AP74" s="69">
        <f t="shared" ref="AP74:AP105" si="60">IF(((E74+K74+O74+U74+AA74+AG74+AM74-1000)&gt;0),(E74+K74+O74+U74+AA74+AG74+AM74-1000-F74-L74-R74-X74-AD74-AJ74),0)</f>
        <v>0</v>
      </c>
      <c r="AQ74" s="55"/>
      <c r="AR74" s="70">
        <f t="shared" si="26"/>
        <v>0</v>
      </c>
      <c r="AS74" s="20"/>
      <c r="AT74" s="84"/>
      <c r="AU74" s="112">
        <f t="shared" si="27"/>
        <v>0</v>
      </c>
      <c r="AV74" s="69">
        <f t="shared" ref="AV74:AV105" si="61">IF(((E74+K74+O74+U74+AA74+AG74+AM74+AS74-1000)&gt;0),(E74+K74+O74+U74+AA74+AG74+AM74+AS74-1000-F74-L74-R74-X74-AD74-AJ74-AP74),0)</f>
        <v>0</v>
      </c>
      <c r="AW74" s="55"/>
      <c r="AX74" s="70">
        <f t="shared" si="28"/>
        <v>0</v>
      </c>
      <c r="AY74" s="20"/>
      <c r="AZ74" s="84"/>
      <c r="BA74" s="112">
        <f t="shared" si="29"/>
        <v>0</v>
      </c>
      <c r="BB74" s="69">
        <f t="shared" ref="BB74:BB105" si="62">IF(((E74+K74+O74+U74+AA74+AG74+AM74+AS74+AY74-1000)&gt;0),(E74+K74+O74+U74+AA74+AG74+AM74+AS74+AY74-1000-F74-L74-R74-X74-AD74-AJ74-AP74-AV74),0)</f>
        <v>0</v>
      </c>
      <c r="BC74" s="55"/>
      <c r="BD74" s="70">
        <f t="shared" si="30"/>
        <v>0</v>
      </c>
      <c r="BE74" s="20"/>
      <c r="BF74" s="84"/>
      <c r="BG74" s="112">
        <f t="shared" si="31"/>
        <v>0</v>
      </c>
      <c r="BH74" s="69">
        <f t="shared" ref="BH74:BH105" si="63">IF(((E74+K74+O74+U74+AA74+AG74+AM74+AS74+AY74+BE74-1000)&gt;0),(E74+K74+O74+U74+AA74+AG74+AM74+AS74+AY74+BE74-1000-F74-L74-R74-X74-AD74-AJ74-AP74-AV74-BB74),0)</f>
        <v>0</v>
      </c>
      <c r="BI74" s="55"/>
      <c r="BJ74" s="70">
        <f t="shared" si="32"/>
        <v>0</v>
      </c>
      <c r="BK74" s="20"/>
      <c r="BL74" s="84"/>
      <c r="BM74" s="112">
        <f t="shared" si="33"/>
        <v>0</v>
      </c>
      <c r="BN74" s="69">
        <f t="shared" ref="BN74:BN105" si="64">IF(((E74+K74+O74+U74+AA74+AG74+AM74+AS74+AY74+BE74+BK74-1000)&gt;0),(E74+K74+O74+U74+AA74+AG74+AM74+AS74+AY74+BE74+BK74-1000-F74-L74-R74-X74-AD74-AJ74-AP74-AV74-BB74-BH74),0)</f>
        <v>0</v>
      </c>
      <c r="BO74" s="55"/>
      <c r="BP74" s="70">
        <f t="shared" si="34"/>
        <v>0</v>
      </c>
      <c r="BQ74" s="20"/>
      <c r="BR74" s="84"/>
      <c r="BS74" s="112">
        <f t="shared" si="35"/>
        <v>0</v>
      </c>
      <c r="BT74" s="69">
        <f t="shared" ref="BT74:BT105" si="65">IF(((E74+K74+O74+U74+AA74+AG74+AM74+AS74+AY74+BE74+BK74+BQ74-1000)&gt;0),(E74+K74+O74+U74+AA74+AG74+AM74+AS74+AY74+BE74+BK74+BQ74-1000-F74-L74-R74-X74-AD74-AJ74-AP74-AV74-BB74-BH74-BN74),0)</f>
        <v>0</v>
      </c>
      <c r="BU74" s="55"/>
      <c r="BV74" s="70">
        <f t="shared" si="36"/>
        <v>0</v>
      </c>
      <c r="BW74" s="138">
        <f t="shared" si="37"/>
        <v>0</v>
      </c>
      <c r="BX74" s="138">
        <f t="shared" si="38"/>
        <v>0</v>
      </c>
      <c r="BY74" s="63">
        <f t="shared" si="39"/>
        <v>0</v>
      </c>
      <c r="BZ74" s="63">
        <f t="shared" ref="BZ74:BZ105" si="66">IF(BY74&lt;1000,0,(BY74-1000))</f>
        <v>0</v>
      </c>
      <c r="CA74" s="63">
        <f t="shared" ref="CA74:CA105" si="67">SUM(BU74,BO74,BI74,BC74,AW74,AQ74,AK74,AE74,Y74,S74,M74,G74)</f>
        <v>0</v>
      </c>
      <c r="CB74" s="78">
        <f t="shared" si="40"/>
        <v>0</v>
      </c>
      <c r="CC74" s="182"/>
      <c r="CD74" s="182"/>
      <c r="CE74" s="182"/>
      <c r="CF74" s="182"/>
      <c r="CG74" s="182"/>
      <c r="CH74" s="182"/>
      <c r="CI74" s="182"/>
    </row>
    <row r="75" spans="1:87" ht="15" x14ac:dyDescent="0.2">
      <c r="A75" s="118">
        <f>'Innberetning innholdstjenester'!A75</f>
        <v>0</v>
      </c>
      <c r="B75" s="120">
        <f>'Innberetning innholdstjenester'!B75</f>
        <v>0</v>
      </c>
      <c r="C75" s="220"/>
      <c r="D75" s="221"/>
      <c r="E75" s="217">
        <f t="shared" ref="E75:E138" si="68">C75+D75</f>
        <v>0</v>
      </c>
      <c r="F75" s="69">
        <f t="shared" ref="F75:F138" si="69">IF(((E75-1000)&gt;0),(E75-1000),0)</f>
        <v>0</v>
      </c>
      <c r="G75" s="55"/>
      <c r="H75" s="226">
        <f t="shared" ref="H75:H138" si="70">IF((F75-G75)&gt;0,(F75-G75),0)</f>
        <v>0</v>
      </c>
      <c r="I75" s="134"/>
      <c r="J75" s="125"/>
      <c r="K75" s="112">
        <f t="shared" ref="K75:K138" si="71">I75+J75</f>
        <v>0</v>
      </c>
      <c r="L75" s="69">
        <f t="shared" si="55"/>
        <v>0</v>
      </c>
      <c r="M75" s="55"/>
      <c r="N75" s="70">
        <f t="shared" ref="N75:N138" si="72">IF((L75-M75)&gt;0,(L75-M75),0)</f>
        <v>0</v>
      </c>
      <c r="O75" s="20"/>
      <c r="P75" s="84"/>
      <c r="Q75" s="112">
        <f t="shared" ref="Q75:Q138" si="73">O75+P75</f>
        <v>0</v>
      </c>
      <c r="R75" s="69">
        <f t="shared" si="56"/>
        <v>0</v>
      </c>
      <c r="S75" s="55"/>
      <c r="T75" s="70">
        <f t="shared" ref="T75:T138" si="74">IF((R75-S75)&gt;0,(R75-S75),0)</f>
        <v>0</v>
      </c>
      <c r="U75" s="20"/>
      <c r="V75" s="84"/>
      <c r="W75" s="112">
        <f t="shared" ref="W75:W138" si="75">U75+V75</f>
        <v>0</v>
      </c>
      <c r="X75" s="69">
        <f t="shared" si="57"/>
        <v>0</v>
      </c>
      <c r="Y75" s="55"/>
      <c r="Z75" s="70">
        <f t="shared" ref="Z75:Z138" si="76">IF((X75-Y75)&gt;0,(X75-Y75),0)</f>
        <v>0</v>
      </c>
      <c r="AA75" s="20"/>
      <c r="AB75" s="84"/>
      <c r="AC75" s="112">
        <f t="shared" ref="AC75:AC138" si="77">AA75+AB75</f>
        <v>0</v>
      </c>
      <c r="AD75" s="69">
        <f t="shared" si="58"/>
        <v>0</v>
      </c>
      <c r="AE75" s="55"/>
      <c r="AF75" s="70">
        <f t="shared" ref="AF75:AF138" si="78">IF((AD75-AE75)&gt;0,(AD75-AE75),0)</f>
        <v>0</v>
      </c>
      <c r="AG75" s="20"/>
      <c r="AH75" s="84"/>
      <c r="AI75" s="112">
        <f t="shared" ref="AI75:AI138" si="79">AG75+AH75</f>
        <v>0</v>
      </c>
      <c r="AJ75" s="69">
        <f t="shared" si="59"/>
        <v>0</v>
      </c>
      <c r="AK75" s="55"/>
      <c r="AL75" s="70">
        <f t="shared" ref="AL75:AL138" si="80">IF((AJ75-AK75)&gt;0,(AJ75-AK75),0)</f>
        <v>0</v>
      </c>
      <c r="AM75" s="20"/>
      <c r="AN75" s="84"/>
      <c r="AO75" s="112">
        <f t="shared" ref="AO75:AO138" si="81">AM75+AN75</f>
        <v>0</v>
      </c>
      <c r="AP75" s="69">
        <f t="shared" si="60"/>
        <v>0</v>
      </c>
      <c r="AQ75" s="55"/>
      <c r="AR75" s="70">
        <f t="shared" ref="AR75:AR138" si="82">IF((AP75-AQ75)&gt;0,(AP75-AQ75),0)</f>
        <v>0</v>
      </c>
      <c r="AS75" s="20"/>
      <c r="AT75" s="84"/>
      <c r="AU75" s="112">
        <f t="shared" ref="AU75:AU138" si="83">AS75+AT75</f>
        <v>0</v>
      </c>
      <c r="AV75" s="69">
        <f t="shared" si="61"/>
        <v>0</v>
      </c>
      <c r="AW75" s="55"/>
      <c r="AX75" s="70">
        <f t="shared" ref="AX75:AX138" si="84">IF((AV75-AW75)&gt;0,(AV75-AW75),0)</f>
        <v>0</v>
      </c>
      <c r="AY75" s="20"/>
      <c r="AZ75" s="84"/>
      <c r="BA75" s="112">
        <f t="shared" ref="BA75:BA138" si="85">AY75+AZ75</f>
        <v>0</v>
      </c>
      <c r="BB75" s="69">
        <f t="shared" si="62"/>
        <v>0</v>
      </c>
      <c r="BC75" s="55"/>
      <c r="BD75" s="70">
        <f t="shared" ref="BD75:BD138" si="86">IF((BB75-BC75)&gt;0,(BB75-BC75),0)</f>
        <v>0</v>
      </c>
      <c r="BE75" s="20"/>
      <c r="BF75" s="84"/>
      <c r="BG75" s="112">
        <f t="shared" ref="BG75:BG138" si="87">BE75+BF75</f>
        <v>0</v>
      </c>
      <c r="BH75" s="69">
        <f t="shared" si="63"/>
        <v>0</v>
      </c>
      <c r="BI75" s="55"/>
      <c r="BJ75" s="70">
        <f t="shared" ref="BJ75:BJ138" si="88">IF((BH75-BI75)&gt;0,(BH75-BI75),0)</f>
        <v>0</v>
      </c>
      <c r="BK75" s="20"/>
      <c r="BL75" s="84"/>
      <c r="BM75" s="112">
        <f t="shared" ref="BM75:BM138" si="89">BK75+BL75</f>
        <v>0</v>
      </c>
      <c r="BN75" s="69">
        <f t="shared" si="64"/>
        <v>0</v>
      </c>
      <c r="BO75" s="55"/>
      <c r="BP75" s="70">
        <f t="shared" ref="BP75:BP138" si="90">IF((BN75-BO75)&gt;0,(BN75-BO75),0)</f>
        <v>0</v>
      </c>
      <c r="BQ75" s="20"/>
      <c r="BR75" s="84"/>
      <c r="BS75" s="112">
        <f t="shared" ref="BS75:BS138" si="91">BQ75+BR75</f>
        <v>0</v>
      </c>
      <c r="BT75" s="69">
        <f t="shared" si="65"/>
        <v>0</v>
      </c>
      <c r="BU75" s="55"/>
      <c r="BV75" s="70">
        <f t="shared" ref="BV75:BV138" si="92">IF((BT75-BU75)&gt;0,(BT75-BU75),0)</f>
        <v>0</v>
      </c>
      <c r="BW75" s="138">
        <f t="shared" ref="BW75:BW138" si="93">SUM(C75,I75,O75,U75,AA75,AG75,AM75,AS75,AY75,BE75,BK75,BQ75)</f>
        <v>0</v>
      </c>
      <c r="BX75" s="138">
        <f t="shared" ref="BX75:BX138" si="94">SUM(D75,J75,P75,V75,AB75,AH75,AN75,AT75,AZ75,BF75,BL75,BR75)</f>
        <v>0</v>
      </c>
      <c r="BY75" s="63">
        <f t="shared" ref="BY75:BY138" si="95">BW75+BX75</f>
        <v>0</v>
      </c>
      <c r="BZ75" s="63">
        <f t="shared" si="66"/>
        <v>0</v>
      </c>
      <c r="CA75" s="63">
        <f t="shared" si="67"/>
        <v>0</v>
      </c>
      <c r="CB75" s="78">
        <f t="shared" ref="CB75:CB138" si="96">IF((BZ75-CA75)&gt;0,(BZ75-CA75),0)</f>
        <v>0</v>
      </c>
      <c r="CC75" s="182"/>
      <c r="CD75" s="182"/>
      <c r="CE75" s="182"/>
      <c r="CF75" s="182"/>
      <c r="CG75" s="182"/>
      <c r="CH75" s="182"/>
      <c r="CI75" s="182"/>
    </row>
    <row r="76" spans="1:87" ht="15" x14ac:dyDescent="0.2">
      <c r="A76" s="118">
        <f>'Innberetning innholdstjenester'!A76</f>
        <v>0</v>
      </c>
      <c r="B76" s="120">
        <f>'Innberetning innholdstjenester'!B76</f>
        <v>0</v>
      </c>
      <c r="C76" s="220"/>
      <c r="D76" s="221"/>
      <c r="E76" s="217">
        <f t="shared" si="68"/>
        <v>0</v>
      </c>
      <c r="F76" s="69">
        <f t="shared" si="69"/>
        <v>0</v>
      </c>
      <c r="G76" s="55"/>
      <c r="H76" s="226">
        <f t="shared" si="70"/>
        <v>0</v>
      </c>
      <c r="I76" s="134"/>
      <c r="J76" s="125"/>
      <c r="K76" s="112">
        <f t="shared" si="71"/>
        <v>0</v>
      </c>
      <c r="L76" s="69">
        <f t="shared" si="55"/>
        <v>0</v>
      </c>
      <c r="M76" s="55"/>
      <c r="N76" s="70">
        <f t="shared" si="72"/>
        <v>0</v>
      </c>
      <c r="O76" s="20"/>
      <c r="P76" s="84"/>
      <c r="Q76" s="112">
        <f t="shared" si="73"/>
        <v>0</v>
      </c>
      <c r="R76" s="69">
        <f t="shared" si="56"/>
        <v>0</v>
      </c>
      <c r="S76" s="55"/>
      <c r="T76" s="70">
        <f t="shared" si="74"/>
        <v>0</v>
      </c>
      <c r="U76" s="20"/>
      <c r="V76" s="84"/>
      <c r="W76" s="112">
        <f t="shared" si="75"/>
        <v>0</v>
      </c>
      <c r="X76" s="69">
        <f t="shared" si="57"/>
        <v>0</v>
      </c>
      <c r="Y76" s="55"/>
      <c r="Z76" s="70">
        <f t="shared" si="76"/>
        <v>0</v>
      </c>
      <c r="AA76" s="20"/>
      <c r="AB76" s="84"/>
      <c r="AC76" s="112">
        <f t="shared" si="77"/>
        <v>0</v>
      </c>
      <c r="AD76" s="69">
        <f t="shared" si="58"/>
        <v>0</v>
      </c>
      <c r="AE76" s="55"/>
      <c r="AF76" s="70">
        <f t="shared" si="78"/>
        <v>0</v>
      </c>
      <c r="AG76" s="20"/>
      <c r="AH76" s="84"/>
      <c r="AI76" s="112">
        <f t="shared" si="79"/>
        <v>0</v>
      </c>
      <c r="AJ76" s="69">
        <f t="shared" si="59"/>
        <v>0</v>
      </c>
      <c r="AK76" s="55"/>
      <c r="AL76" s="70">
        <f t="shared" si="80"/>
        <v>0</v>
      </c>
      <c r="AM76" s="20"/>
      <c r="AN76" s="84"/>
      <c r="AO76" s="112">
        <f t="shared" si="81"/>
        <v>0</v>
      </c>
      <c r="AP76" s="69">
        <f t="shared" si="60"/>
        <v>0</v>
      </c>
      <c r="AQ76" s="55"/>
      <c r="AR76" s="70">
        <f t="shared" si="82"/>
        <v>0</v>
      </c>
      <c r="AS76" s="20"/>
      <c r="AT76" s="84"/>
      <c r="AU76" s="112">
        <f t="shared" si="83"/>
        <v>0</v>
      </c>
      <c r="AV76" s="69">
        <f t="shared" si="61"/>
        <v>0</v>
      </c>
      <c r="AW76" s="55"/>
      <c r="AX76" s="70">
        <f t="shared" si="84"/>
        <v>0</v>
      </c>
      <c r="AY76" s="20"/>
      <c r="AZ76" s="84"/>
      <c r="BA76" s="112">
        <f t="shared" si="85"/>
        <v>0</v>
      </c>
      <c r="BB76" s="69">
        <f t="shared" si="62"/>
        <v>0</v>
      </c>
      <c r="BC76" s="55"/>
      <c r="BD76" s="70">
        <f t="shared" si="86"/>
        <v>0</v>
      </c>
      <c r="BE76" s="20"/>
      <c r="BF76" s="84"/>
      <c r="BG76" s="112">
        <f t="shared" si="87"/>
        <v>0</v>
      </c>
      <c r="BH76" s="69">
        <f t="shared" si="63"/>
        <v>0</v>
      </c>
      <c r="BI76" s="55"/>
      <c r="BJ76" s="70">
        <f t="shared" si="88"/>
        <v>0</v>
      </c>
      <c r="BK76" s="20"/>
      <c r="BL76" s="84"/>
      <c r="BM76" s="112">
        <f t="shared" si="89"/>
        <v>0</v>
      </c>
      <c r="BN76" s="69">
        <f t="shared" si="64"/>
        <v>0</v>
      </c>
      <c r="BO76" s="55"/>
      <c r="BP76" s="70">
        <f t="shared" si="90"/>
        <v>0</v>
      </c>
      <c r="BQ76" s="20"/>
      <c r="BR76" s="84"/>
      <c r="BS76" s="112">
        <f t="shared" si="91"/>
        <v>0</v>
      </c>
      <c r="BT76" s="69">
        <f t="shared" si="65"/>
        <v>0</v>
      </c>
      <c r="BU76" s="55"/>
      <c r="BV76" s="70">
        <f t="shared" si="92"/>
        <v>0</v>
      </c>
      <c r="BW76" s="138">
        <f t="shared" si="93"/>
        <v>0</v>
      </c>
      <c r="BX76" s="138">
        <f t="shared" si="94"/>
        <v>0</v>
      </c>
      <c r="BY76" s="63">
        <f t="shared" si="95"/>
        <v>0</v>
      </c>
      <c r="BZ76" s="63">
        <f t="shared" si="66"/>
        <v>0</v>
      </c>
      <c r="CA76" s="63">
        <f t="shared" si="67"/>
        <v>0</v>
      </c>
      <c r="CB76" s="78">
        <f t="shared" si="96"/>
        <v>0</v>
      </c>
      <c r="CC76" s="182"/>
      <c r="CD76" s="182"/>
      <c r="CE76" s="182"/>
      <c r="CF76" s="182"/>
      <c r="CG76" s="182"/>
      <c r="CH76" s="182"/>
      <c r="CI76" s="182"/>
    </row>
    <row r="77" spans="1:87" ht="15" x14ac:dyDescent="0.2">
      <c r="A77" s="118">
        <f>'Innberetning innholdstjenester'!A77</f>
        <v>0</v>
      </c>
      <c r="B77" s="120">
        <f>'Innberetning innholdstjenester'!B77</f>
        <v>0</v>
      </c>
      <c r="C77" s="220"/>
      <c r="D77" s="221"/>
      <c r="E77" s="217">
        <f t="shared" si="68"/>
        <v>0</v>
      </c>
      <c r="F77" s="69">
        <f t="shared" si="69"/>
        <v>0</v>
      </c>
      <c r="G77" s="55"/>
      <c r="H77" s="226">
        <f t="shared" si="70"/>
        <v>0</v>
      </c>
      <c r="I77" s="134"/>
      <c r="J77" s="125"/>
      <c r="K77" s="112">
        <f t="shared" si="71"/>
        <v>0</v>
      </c>
      <c r="L77" s="69">
        <f t="shared" si="55"/>
        <v>0</v>
      </c>
      <c r="M77" s="55"/>
      <c r="N77" s="70">
        <f t="shared" si="72"/>
        <v>0</v>
      </c>
      <c r="O77" s="20"/>
      <c r="P77" s="84"/>
      <c r="Q77" s="112">
        <f t="shared" si="73"/>
        <v>0</v>
      </c>
      <c r="R77" s="69">
        <f t="shared" si="56"/>
        <v>0</v>
      </c>
      <c r="S77" s="55"/>
      <c r="T77" s="70">
        <f t="shared" si="74"/>
        <v>0</v>
      </c>
      <c r="U77" s="20"/>
      <c r="V77" s="84"/>
      <c r="W77" s="112">
        <f t="shared" si="75"/>
        <v>0</v>
      </c>
      <c r="X77" s="69">
        <f t="shared" si="57"/>
        <v>0</v>
      </c>
      <c r="Y77" s="55"/>
      <c r="Z77" s="70">
        <f t="shared" si="76"/>
        <v>0</v>
      </c>
      <c r="AA77" s="20"/>
      <c r="AB77" s="84"/>
      <c r="AC77" s="112">
        <f t="shared" si="77"/>
        <v>0</v>
      </c>
      <c r="AD77" s="69">
        <f t="shared" si="58"/>
        <v>0</v>
      </c>
      <c r="AE77" s="55"/>
      <c r="AF77" s="70">
        <f t="shared" si="78"/>
        <v>0</v>
      </c>
      <c r="AG77" s="20"/>
      <c r="AH77" s="84"/>
      <c r="AI77" s="112">
        <f t="shared" si="79"/>
        <v>0</v>
      </c>
      <c r="AJ77" s="69">
        <f t="shared" si="59"/>
        <v>0</v>
      </c>
      <c r="AK77" s="55"/>
      <c r="AL77" s="70">
        <f t="shared" si="80"/>
        <v>0</v>
      </c>
      <c r="AM77" s="20"/>
      <c r="AN77" s="84"/>
      <c r="AO77" s="112">
        <f t="shared" si="81"/>
        <v>0</v>
      </c>
      <c r="AP77" s="69">
        <f t="shared" si="60"/>
        <v>0</v>
      </c>
      <c r="AQ77" s="55"/>
      <c r="AR77" s="70">
        <f t="shared" si="82"/>
        <v>0</v>
      </c>
      <c r="AS77" s="20"/>
      <c r="AT77" s="84"/>
      <c r="AU77" s="112">
        <f t="shared" si="83"/>
        <v>0</v>
      </c>
      <c r="AV77" s="69">
        <f t="shared" si="61"/>
        <v>0</v>
      </c>
      <c r="AW77" s="55"/>
      <c r="AX77" s="70">
        <f t="shared" si="84"/>
        <v>0</v>
      </c>
      <c r="AY77" s="20"/>
      <c r="AZ77" s="84"/>
      <c r="BA77" s="112">
        <f t="shared" si="85"/>
        <v>0</v>
      </c>
      <c r="BB77" s="69">
        <f t="shared" si="62"/>
        <v>0</v>
      </c>
      <c r="BC77" s="55"/>
      <c r="BD77" s="70">
        <f t="shared" si="86"/>
        <v>0</v>
      </c>
      <c r="BE77" s="20"/>
      <c r="BF77" s="84"/>
      <c r="BG77" s="112">
        <f t="shared" si="87"/>
        <v>0</v>
      </c>
      <c r="BH77" s="69">
        <f t="shared" si="63"/>
        <v>0</v>
      </c>
      <c r="BI77" s="55"/>
      <c r="BJ77" s="70">
        <f t="shared" si="88"/>
        <v>0</v>
      </c>
      <c r="BK77" s="20"/>
      <c r="BL77" s="84"/>
      <c r="BM77" s="112">
        <f t="shared" si="89"/>
        <v>0</v>
      </c>
      <c r="BN77" s="69">
        <f t="shared" si="64"/>
        <v>0</v>
      </c>
      <c r="BO77" s="55"/>
      <c r="BP77" s="70">
        <f t="shared" si="90"/>
        <v>0</v>
      </c>
      <c r="BQ77" s="20"/>
      <c r="BR77" s="84"/>
      <c r="BS77" s="112">
        <f t="shared" si="91"/>
        <v>0</v>
      </c>
      <c r="BT77" s="69">
        <f t="shared" si="65"/>
        <v>0</v>
      </c>
      <c r="BU77" s="55"/>
      <c r="BV77" s="70">
        <f t="shared" si="92"/>
        <v>0</v>
      </c>
      <c r="BW77" s="138">
        <f t="shared" si="93"/>
        <v>0</v>
      </c>
      <c r="BX77" s="138">
        <f t="shared" si="94"/>
        <v>0</v>
      </c>
      <c r="BY77" s="63">
        <f t="shared" si="95"/>
        <v>0</v>
      </c>
      <c r="BZ77" s="63">
        <f t="shared" si="66"/>
        <v>0</v>
      </c>
      <c r="CA77" s="63">
        <f t="shared" si="67"/>
        <v>0</v>
      </c>
      <c r="CB77" s="78">
        <f t="shared" si="96"/>
        <v>0</v>
      </c>
      <c r="CC77" s="182"/>
      <c r="CD77" s="182"/>
      <c r="CE77" s="182"/>
      <c r="CF77" s="182"/>
      <c r="CG77" s="182"/>
      <c r="CH77" s="182"/>
      <c r="CI77" s="182"/>
    </row>
    <row r="78" spans="1:87" ht="15" x14ac:dyDescent="0.2">
      <c r="A78" s="118">
        <f>'Innberetning innholdstjenester'!A78</f>
        <v>0</v>
      </c>
      <c r="B78" s="120">
        <f>'Innberetning innholdstjenester'!B78</f>
        <v>0</v>
      </c>
      <c r="C78" s="220"/>
      <c r="D78" s="221"/>
      <c r="E78" s="217">
        <f t="shared" si="68"/>
        <v>0</v>
      </c>
      <c r="F78" s="69">
        <f t="shared" si="69"/>
        <v>0</v>
      </c>
      <c r="G78" s="55"/>
      <c r="H78" s="226">
        <f t="shared" si="70"/>
        <v>0</v>
      </c>
      <c r="I78" s="134"/>
      <c r="J78" s="125"/>
      <c r="K78" s="112">
        <f t="shared" si="71"/>
        <v>0</v>
      </c>
      <c r="L78" s="69">
        <f t="shared" si="55"/>
        <v>0</v>
      </c>
      <c r="M78" s="55"/>
      <c r="N78" s="70">
        <f t="shared" si="72"/>
        <v>0</v>
      </c>
      <c r="O78" s="20"/>
      <c r="P78" s="84"/>
      <c r="Q78" s="112">
        <f t="shared" si="73"/>
        <v>0</v>
      </c>
      <c r="R78" s="69">
        <f t="shared" si="56"/>
        <v>0</v>
      </c>
      <c r="S78" s="55"/>
      <c r="T78" s="70">
        <f t="shared" si="74"/>
        <v>0</v>
      </c>
      <c r="U78" s="20"/>
      <c r="V78" s="84"/>
      <c r="W78" s="112">
        <f t="shared" si="75"/>
        <v>0</v>
      </c>
      <c r="X78" s="69">
        <f t="shared" si="57"/>
        <v>0</v>
      </c>
      <c r="Y78" s="55"/>
      <c r="Z78" s="70">
        <f t="shared" si="76"/>
        <v>0</v>
      </c>
      <c r="AA78" s="20"/>
      <c r="AB78" s="84"/>
      <c r="AC78" s="112">
        <f t="shared" si="77"/>
        <v>0</v>
      </c>
      <c r="AD78" s="69">
        <f t="shared" si="58"/>
        <v>0</v>
      </c>
      <c r="AE78" s="55"/>
      <c r="AF78" s="70">
        <f t="shared" si="78"/>
        <v>0</v>
      </c>
      <c r="AG78" s="20"/>
      <c r="AH78" s="84"/>
      <c r="AI78" s="112">
        <f t="shared" si="79"/>
        <v>0</v>
      </c>
      <c r="AJ78" s="69">
        <f t="shared" si="59"/>
        <v>0</v>
      </c>
      <c r="AK78" s="55"/>
      <c r="AL78" s="70">
        <f t="shared" si="80"/>
        <v>0</v>
      </c>
      <c r="AM78" s="20"/>
      <c r="AN78" s="84"/>
      <c r="AO78" s="112">
        <f t="shared" si="81"/>
        <v>0</v>
      </c>
      <c r="AP78" s="69">
        <f t="shared" si="60"/>
        <v>0</v>
      </c>
      <c r="AQ78" s="55"/>
      <c r="AR78" s="70">
        <f t="shared" si="82"/>
        <v>0</v>
      </c>
      <c r="AS78" s="20"/>
      <c r="AT78" s="84"/>
      <c r="AU78" s="112">
        <f t="shared" si="83"/>
        <v>0</v>
      </c>
      <c r="AV78" s="69">
        <f t="shared" si="61"/>
        <v>0</v>
      </c>
      <c r="AW78" s="55"/>
      <c r="AX78" s="70">
        <f t="shared" si="84"/>
        <v>0</v>
      </c>
      <c r="AY78" s="20"/>
      <c r="AZ78" s="84"/>
      <c r="BA78" s="112">
        <f t="shared" si="85"/>
        <v>0</v>
      </c>
      <c r="BB78" s="69">
        <f t="shared" si="62"/>
        <v>0</v>
      </c>
      <c r="BC78" s="55"/>
      <c r="BD78" s="70">
        <f t="shared" si="86"/>
        <v>0</v>
      </c>
      <c r="BE78" s="20"/>
      <c r="BF78" s="84"/>
      <c r="BG78" s="112">
        <f t="shared" si="87"/>
        <v>0</v>
      </c>
      <c r="BH78" s="69">
        <f t="shared" si="63"/>
        <v>0</v>
      </c>
      <c r="BI78" s="55"/>
      <c r="BJ78" s="70">
        <f t="shared" si="88"/>
        <v>0</v>
      </c>
      <c r="BK78" s="20"/>
      <c r="BL78" s="84"/>
      <c r="BM78" s="112">
        <f t="shared" si="89"/>
        <v>0</v>
      </c>
      <c r="BN78" s="69">
        <f t="shared" si="64"/>
        <v>0</v>
      </c>
      <c r="BO78" s="55"/>
      <c r="BP78" s="70">
        <f t="shared" si="90"/>
        <v>0</v>
      </c>
      <c r="BQ78" s="20"/>
      <c r="BR78" s="84"/>
      <c r="BS78" s="112">
        <f t="shared" si="91"/>
        <v>0</v>
      </c>
      <c r="BT78" s="69">
        <f t="shared" si="65"/>
        <v>0</v>
      </c>
      <c r="BU78" s="55"/>
      <c r="BV78" s="70">
        <f t="shared" si="92"/>
        <v>0</v>
      </c>
      <c r="BW78" s="138">
        <f t="shared" si="93"/>
        <v>0</v>
      </c>
      <c r="BX78" s="138">
        <f t="shared" si="94"/>
        <v>0</v>
      </c>
      <c r="BY78" s="63">
        <f t="shared" si="95"/>
        <v>0</v>
      </c>
      <c r="BZ78" s="63">
        <f t="shared" si="66"/>
        <v>0</v>
      </c>
      <c r="CA78" s="63">
        <f t="shared" si="67"/>
        <v>0</v>
      </c>
      <c r="CB78" s="78">
        <f t="shared" si="96"/>
        <v>0</v>
      </c>
      <c r="CC78" s="182"/>
      <c r="CD78" s="182"/>
      <c r="CE78" s="182"/>
      <c r="CF78" s="182"/>
      <c r="CG78" s="182"/>
      <c r="CH78" s="182"/>
      <c r="CI78" s="182"/>
    </row>
    <row r="79" spans="1:87" ht="15" x14ac:dyDescent="0.2">
      <c r="A79" s="118">
        <f>'Innberetning innholdstjenester'!A79</f>
        <v>0</v>
      </c>
      <c r="B79" s="120">
        <f>'Innberetning innholdstjenester'!B79</f>
        <v>0</v>
      </c>
      <c r="C79" s="220"/>
      <c r="D79" s="221"/>
      <c r="E79" s="217">
        <f t="shared" si="68"/>
        <v>0</v>
      </c>
      <c r="F79" s="69">
        <f t="shared" si="69"/>
        <v>0</v>
      </c>
      <c r="G79" s="55"/>
      <c r="H79" s="226">
        <f t="shared" si="70"/>
        <v>0</v>
      </c>
      <c r="I79" s="134"/>
      <c r="J79" s="125"/>
      <c r="K79" s="112">
        <f t="shared" si="71"/>
        <v>0</v>
      </c>
      <c r="L79" s="69">
        <f t="shared" si="55"/>
        <v>0</v>
      </c>
      <c r="M79" s="55"/>
      <c r="N79" s="70">
        <f t="shared" si="72"/>
        <v>0</v>
      </c>
      <c r="O79" s="20"/>
      <c r="P79" s="84"/>
      <c r="Q79" s="112">
        <f t="shared" si="73"/>
        <v>0</v>
      </c>
      <c r="R79" s="69">
        <f t="shared" si="56"/>
        <v>0</v>
      </c>
      <c r="S79" s="55"/>
      <c r="T79" s="70">
        <f t="shared" si="74"/>
        <v>0</v>
      </c>
      <c r="U79" s="20"/>
      <c r="V79" s="84"/>
      <c r="W79" s="112">
        <f t="shared" si="75"/>
        <v>0</v>
      </c>
      <c r="X79" s="69">
        <f t="shared" si="57"/>
        <v>0</v>
      </c>
      <c r="Y79" s="55"/>
      <c r="Z79" s="70">
        <f t="shared" si="76"/>
        <v>0</v>
      </c>
      <c r="AA79" s="20"/>
      <c r="AB79" s="84"/>
      <c r="AC79" s="112">
        <f t="shared" si="77"/>
        <v>0</v>
      </c>
      <c r="AD79" s="69">
        <f t="shared" si="58"/>
        <v>0</v>
      </c>
      <c r="AE79" s="55"/>
      <c r="AF79" s="70">
        <f t="shared" si="78"/>
        <v>0</v>
      </c>
      <c r="AG79" s="20"/>
      <c r="AH79" s="84"/>
      <c r="AI79" s="112">
        <f t="shared" si="79"/>
        <v>0</v>
      </c>
      <c r="AJ79" s="69">
        <f t="shared" si="59"/>
        <v>0</v>
      </c>
      <c r="AK79" s="55"/>
      <c r="AL79" s="70">
        <f t="shared" si="80"/>
        <v>0</v>
      </c>
      <c r="AM79" s="20"/>
      <c r="AN79" s="84"/>
      <c r="AO79" s="112">
        <f t="shared" si="81"/>
        <v>0</v>
      </c>
      <c r="AP79" s="69">
        <f t="shared" si="60"/>
        <v>0</v>
      </c>
      <c r="AQ79" s="55"/>
      <c r="AR79" s="70">
        <f t="shared" si="82"/>
        <v>0</v>
      </c>
      <c r="AS79" s="20"/>
      <c r="AT79" s="84"/>
      <c r="AU79" s="112">
        <f t="shared" si="83"/>
        <v>0</v>
      </c>
      <c r="AV79" s="69">
        <f t="shared" si="61"/>
        <v>0</v>
      </c>
      <c r="AW79" s="55"/>
      <c r="AX79" s="70">
        <f t="shared" si="84"/>
        <v>0</v>
      </c>
      <c r="AY79" s="20"/>
      <c r="AZ79" s="84"/>
      <c r="BA79" s="112">
        <f t="shared" si="85"/>
        <v>0</v>
      </c>
      <c r="BB79" s="69">
        <f t="shared" si="62"/>
        <v>0</v>
      </c>
      <c r="BC79" s="55"/>
      <c r="BD79" s="70">
        <f t="shared" si="86"/>
        <v>0</v>
      </c>
      <c r="BE79" s="20"/>
      <c r="BF79" s="84"/>
      <c r="BG79" s="112">
        <f t="shared" si="87"/>
        <v>0</v>
      </c>
      <c r="BH79" s="69">
        <f t="shared" si="63"/>
        <v>0</v>
      </c>
      <c r="BI79" s="55"/>
      <c r="BJ79" s="70">
        <f t="shared" si="88"/>
        <v>0</v>
      </c>
      <c r="BK79" s="20"/>
      <c r="BL79" s="84"/>
      <c r="BM79" s="112">
        <f t="shared" si="89"/>
        <v>0</v>
      </c>
      <c r="BN79" s="69">
        <f t="shared" si="64"/>
        <v>0</v>
      </c>
      <c r="BO79" s="55"/>
      <c r="BP79" s="70">
        <f t="shared" si="90"/>
        <v>0</v>
      </c>
      <c r="BQ79" s="20"/>
      <c r="BR79" s="84"/>
      <c r="BS79" s="112">
        <f t="shared" si="91"/>
        <v>0</v>
      </c>
      <c r="BT79" s="69">
        <f t="shared" si="65"/>
        <v>0</v>
      </c>
      <c r="BU79" s="55"/>
      <c r="BV79" s="70">
        <f t="shared" si="92"/>
        <v>0</v>
      </c>
      <c r="BW79" s="138">
        <f t="shared" si="93"/>
        <v>0</v>
      </c>
      <c r="BX79" s="138">
        <f t="shared" si="94"/>
        <v>0</v>
      </c>
      <c r="BY79" s="63">
        <f t="shared" si="95"/>
        <v>0</v>
      </c>
      <c r="BZ79" s="63">
        <f t="shared" si="66"/>
        <v>0</v>
      </c>
      <c r="CA79" s="63">
        <f t="shared" si="67"/>
        <v>0</v>
      </c>
      <c r="CB79" s="78">
        <f t="shared" si="96"/>
        <v>0</v>
      </c>
      <c r="CC79" s="182"/>
      <c r="CD79" s="182"/>
      <c r="CE79" s="182"/>
      <c r="CF79" s="182"/>
      <c r="CG79" s="182"/>
      <c r="CH79" s="182"/>
      <c r="CI79" s="182"/>
    </row>
    <row r="80" spans="1:87" ht="15" x14ac:dyDescent="0.2">
      <c r="A80" s="118">
        <f>'Innberetning innholdstjenester'!A80</f>
        <v>0</v>
      </c>
      <c r="B80" s="120">
        <f>'Innberetning innholdstjenester'!B80</f>
        <v>0</v>
      </c>
      <c r="C80" s="220"/>
      <c r="D80" s="221"/>
      <c r="E80" s="217">
        <f t="shared" si="68"/>
        <v>0</v>
      </c>
      <c r="F80" s="69">
        <f t="shared" si="69"/>
        <v>0</v>
      </c>
      <c r="G80" s="55"/>
      <c r="H80" s="226">
        <f t="shared" si="70"/>
        <v>0</v>
      </c>
      <c r="I80" s="134"/>
      <c r="J80" s="125"/>
      <c r="K80" s="112">
        <f t="shared" si="71"/>
        <v>0</v>
      </c>
      <c r="L80" s="69">
        <f t="shared" si="55"/>
        <v>0</v>
      </c>
      <c r="M80" s="55"/>
      <c r="N80" s="70">
        <f t="shared" si="72"/>
        <v>0</v>
      </c>
      <c r="O80" s="20"/>
      <c r="P80" s="84"/>
      <c r="Q80" s="112">
        <f t="shared" si="73"/>
        <v>0</v>
      </c>
      <c r="R80" s="69">
        <f t="shared" si="56"/>
        <v>0</v>
      </c>
      <c r="S80" s="55"/>
      <c r="T80" s="70">
        <f t="shared" si="74"/>
        <v>0</v>
      </c>
      <c r="U80" s="20"/>
      <c r="V80" s="84"/>
      <c r="W80" s="112">
        <f t="shared" si="75"/>
        <v>0</v>
      </c>
      <c r="X80" s="69">
        <f t="shared" si="57"/>
        <v>0</v>
      </c>
      <c r="Y80" s="55"/>
      <c r="Z80" s="70">
        <f t="shared" si="76"/>
        <v>0</v>
      </c>
      <c r="AA80" s="20"/>
      <c r="AB80" s="84"/>
      <c r="AC80" s="112">
        <f t="shared" si="77"/>
        <v>0</v>
      </c>
      <c r="AD80" s="69">
        <f t="shared" si="58"/>
        <v>0</v>
      </c>
      <c r="AE80" s="55"/>
      <c r="AF80" s="70">
        <f t="shared" si="78"/>
        <v>0</v>
      </c>
      <c r="AG80" s="20"/>
      <c r="AH80" s="84"/>
      <c r="AI80" s="112">
        <f t="shared" si="79"/>
        <v>0</v>
      </c>
      <c r="AJ80" s="69">
        <f t="shared" si="59"/>
        <v>0</v>
      </c>
      <c r="AK80" s="55"/>
      <c r="AL80" s="70">
        <f t="shared" si="80"/>
        <v>0</v>
      </c>
      <c r="AM80" s="20"/>
      <c r="AN80" s="84"/>
      <c r="AO80" s="112">
        <f t="shared" si="81"/>
        <v>0</v>
      </c>
      <c r="AP80" s="69">
        <f t="shared" si="60"/>
        <v>0</v>
      </c>
      <c r="AQ80" s="55"/>
      <c r="AR80" s="70">
        <f t="shared" si="82"/>
        <v>0</v>
      </c>
      <c r="AS80" s="20"/>
      <c r="AT80" s="84"/>
      <c r="AU80" s="112">
        <f t="shared" si="83"/>
        <v>0</v>
      </c>
      <c r="AV80" s="69">
        <f t="shared" si="61"/>
        <v>0</v>
      </c>
      <c r="AW80" s="55"/>
      <c r="AX80" s="70">
        <f t="shared" si="84"/>
        <v>0</v>
      </c>
      <c r="AY80" s="20"/>
      <c r="AZ80" s="84"/>
      <c r="BA80" s="112">
        <f t="shared" si="85"/>
        <v>0</v>
      </c>
      <c r="BB80" s="69">
        <f t="shared" si="62"/>
        <v>0</v>
      </c>
      <c r="BC80" s="55"/>
      <c r="BD80" s="70">
        <f t="shared" si="86"/>
        <v>0</v>
      </c>
      <c r="BE80" s="20"/>
      <c r="BF80" s="84"/>
      <c r="BG80" s="112">
        <f t="shared" si="87"/>
        <v>0</v>
      </c>
      <c r="BH80" s="69">
        <f t="shared" si="63"/>
        <v>0</v>
      </c>
      <c r="BI80" s="55"/>
      <c r="BJ80" s="70">
        <f t="shared" si="88"/>
        <v>0</v>
      </c>
      <c r="BK80" s="20"/>
      <c r="BL80" s="84"/>
      <c r="BM80" s="112">
        <f t="shared" si="89"/>
        <v>0</v>
      </c>
      <c r="BN80" s="69">
        <f t="shared" si="64"/>
        <v>0</v>
      </c>
      <c r="BO80" s="55"/>
      <c r="BP80" s="70">
        <f t="shared" si="90"/>
        <v>0</v>
      </c>
      <c r="BQ80" s="20"/>
      <c r="BR80" s="84"/>
      <c r="BS80" s="112">
        <f t="shared" si="91"/>
        <v>0</v>
      </c>
      <c r="BT80" s="69">
        <f t="shared" si="65"/>
        <v>0</v>
      </c>
      <c r="BU80" s="55"/>
      <c r="BV80" s="70">
        <f t="shared" si="92"/>
        <v>0</v>
      </c>
      <c r="BW80" s="138">
        <f t="shared" si="93"/>
        <v>0</v>
      </c>
      <c r="BX80" s="138">
        <f t="shared" si="94"/>
        <v>0</v>
      </c>
      <c r="BY80" s="63">
        <f t="shared" si="95"/>
        <v>0</v>
      </c>
      <c r="BZ80" s="63">
        <f t="shared" si="66"/>
        <v>0</v>
      </c>
      <c r="CA80" s="63">
        <f t="shared" si="67"/>
        <v>0</v>
      </c>
      <c r="CB80" s="78">
        <f t="shared" si="96"/>
        <v>0</v>
      </c>
      <c r="CC80" s="182"/>
      <c r="CD80" s="182"/>
      <c r="CE80" s="182"/>
      <c r="CF80" s="182"/>
      <c r="CG80" s="182"/>
      <c r="CH80" s="182"/>
      <c r="CI80" s="182"/>
    </row>
    <row r="81" spans="1:87" ht="15" x14ac:dyDescent="0.2">
      <c r="A81" s="118">
        <f>'Innberetning innholdstjenester'!A81</f>
        <v>0</v>
      </c>
      <c r="B81" s="120">
        <f>'Innberetning innholdstjenester'!B81</f>
        <v>0</v>
      </c>
      <c r="C81" s="220"/>
      <c r="D81" s="221"/>
      <c r="E81" s="217">
        <f t="shared" si="68"/>
        <v>0</v>
      </c>
      <c r="F81" s="69">
        <f t="shared" si="69"/>
        <v>0</v>
      </c>
      <c r="G81" s="55"/>
      <c r="H81" s="226">
        <f t="shared" si="70"/>
        <v>0</v>
      </c>
      <c r="I81" s="134"/>
      <c r="J81" s="125"/>
      <c r="K81" s="112">
        <f t="shared" si="71"/>
        <v>0</v>
      </c>
      <c r="L81" s="69">
        <f t="shared" si="55"/>
        <v>0</v>
      </c>
      <c r="M81" s="55"/>
      <c r="N81" s="70">
        <f t="shared" si="72"/>
        <v>0</v>
      </c>
      <c r="O81" s="20"/>
      <c r="P81" s="84"/>
      <c r="Q81" s="112">
        <f t="shared" si="73"/>
        <v>0</v>
      </c>
      <c r="R81" s="69">
        <f t="shared" si="56"/>
        <v>0</v>
      </c>
      <c r="S81" s="55"/>
      <c r="T81" s="70">
        <f t="shared" si="74"/>
        <v>0</v>
      </c>
      <c r="U81" s="20"/>
      <c r="V81" s="84"/>
      <c r="W81" s="112">
        <f t="shared" si="75"/>
        <v>0</v>
      </c>
      <c r="X81" s="69">
        <f t="shared" si="57"/>
        <v>0</v>
      </c>
      <c r="Y81" s="55"/>
      <c r="Z81" s="70">
        <f t="shared" si="76"/>
        <v>0</v>
      </c>
      <c r="AA81" s="20"/>
      <c r="AB81" s="84"/>
      <c r="AC81" s="112">
        <f t="shared" si="77"/>
        <v>0</v>
      </c>
      <c r="AD81" s="69">
        <f t="shared" si="58"/>
        <v>0</v>
      </c>
      <c r="AE81" s="55"/>
      <c r="AF81" s="70">
        <f t="shared" si="78"/>
        <v>0</v>
      </c>
      <c r="AG81" s="20"/>
      <c r="AH81" s="84"/>
      <c r="AI81" s="112">
        <f t="shared" si="79"/>
        <v>0</v>
      </c>
      <c r="AJ81" s="69">
        <f t="shared" si="59"/>
        <v>0</v>
      </c>
      <c r="AK81" s="55"/>
      <c r="AL81" s="70">
        <f t="shared" si="80"/>
        <v>0</v>
      </c>
      <c r="AM81" s="20"/>
      <c r="AN81" s="84"/>
      <c r="AO81" s="112">
        <f t="shared" si="81"/>
        <v>0</v>
      </c>
      <c r="AP81" s="69">
        <f t="shared" si="60"/>
        <v>0</v>
      </c>
      <c r="AQ81" s="55"/>
      <c r="AR81" s="70">
        <f t="shared" si="82"/>
        <v>0</v>
      </c>
      <c r="AS81" s="20"/>
      <c r="AT81" s="84"/>
      <c r="AU81" s="112">
        <f t="shared" si="83"/>
        <v>0</v>
      </c>
      <c r="AV81" s="69">
        <f t="shared" si="61"/>
        <v>0</v>
      </c>
      <c r="AW81" s="55"/>
      <c r="AX81" s="70">
        <f t="shared" si="84"/>
        <v>0</v>
      </c>
      <c r="AY81" s="20"/>
      <c r="AZ81" s="84"/>
      <c r="BA81" s="112">
        <f t="shared" si="85"/>
        <v>0</v>
      </c>
      <c r="BB81" s="69">
        <f t="shared" si="62"/>
        <v>0</v>
      </c>
      <c r="BC81" s="55"/>
      <c r="BD81" s="70">
        <f t="shared" si="86"/>
        <v>0</v>
      </c>
      <c r="BE81" s="20"/>
      <c r="BF81" s="84"/>
      <c r="BG81" s="112">
        <f t="shared" si="87"/>
        <v>0</v>
      </c>
      <c r="BH81" s="69">
        <f t="shared" si="63"/>
        <v>0</v>
      </c>
      <c r="BI81" s="55"/>
      <c r="BJ81" s="70">
        <f t="shared" si="88"/>
        <v>0</v>
      </c>
      <c r="BK81" s="20"/>
      <c r="BL81" s="84"/>
      <c r="BM81" s="112">
        <f t="shared" si="89"/>
        <v>0</v>
      </c>
      <c r="BN81" s="69">
        <f t="shared" si="64"/>
        <v>0</v>
      </c>
      <c r="BO81" s="55"/>
      <c r="BP81" s="70">
        <f t="shared" si="90"/>
        <v>0</v>
      </c>
      <c r="BQ81" s="20"/>
      <c r="BR81" s="84"/>
      <c r="BS81" s="112">
        <f t="shared" si="91"/>
        <v>0</v>
      </c>
      <c r="BT81" s="69">
        <f t="shared" si="65"/>
        <v>0</v>
      </c>
      <c r="BU81" s="55"/>
      <c r="BV81" s="70">
        <f t="shared" si="92"/>
        <v>0</v>
      </c>
      <c r="BW81" s="138">
        <f t="shared" si="93"/>
        <v>0</v>
      </c>
      <c r="BX81" s="138">
        <f t="shared" si="94"/>
        <v>0</v>
      </c>
      <c r="BY81" s="63">
        <f t="shared" si="95"/>
        <v>0</v>
      </c>
      <c r="BZ81" s="63">
        <f t="shared" si="66"/>
        <v>0</v>
      </c>
      <c r="CA81" s="63">
        <f t="shared" si="67"/>
        <v>0</v>
      </c>
      <c r="CB81" s="78">
        <f t="shared" si="96"/>
        <v>0</v>
      </c>
      <c r="CC81" s="182"/>
      <c r="CD81" s="182"/>
      <c r="CE81" s="182"/>
      <c r="CF81" s="182"/>
      <c r="CG81" s="182"/>
      <c r="CH81" s="182"/>
      <c r="CI81" s="182"/>
    </row>
    <row r="82" spans="1:87" ht="15" x14ac:dyDescent="0.2">
      <c r="A82" s="118">
        <f>'Innberetning innholdstjenester'!A82</f>
        <v>0</v>
      </c>
      <c r="B82" s="120">
        <f>'Innberetning innholdstjenester'!B82</f>
        <v>0</v>
      </c>
      <c r="C82" s="220"/>
      <c r="D82" s="221"/>
      <c r="E82" s="217">
        <f t="shared" si="68"/>
        <v>0</v>
      </c>
      <c r="F82" s="69">
        <f t="shared" si="69"/>
        <v>0</v>
      </c>
      <c r="G82" s="55"/>
      <c r="H82" s="226">
        <f t="shared" si="70"/>
        <v>0</v>
      </c>
      <c r="I82" s="134"/>
      <c r="J82" s="125"/>
      <c r="K82" s="112">
        <f t="shared" si="71"/>
        <v>0</v>
      </c>
      <c r="L82" s="69">
        <f t="shared" si="55"/>
        <v>0</v>
      </c>
      <c r="M82" s="55"/>
      <c r="N82" s="70">
        <f t="shared" si="72"/>
        <v>0</v>
      </c>
      <c r="O82" s="20"/>
      <c r="P82" s="84"/>
      <c r="Q82" s="112">
        <f t="shared" si="73"/>
        <v>0</v>
      </c>
      <c r="R82" s="69">
        <f t="shared" si="56"/>
        <v>0</v>
      </c>
      <c r="S82" s="55"/>
      <c r="T82" s="70">
        <f t="shared" si="74"/>
        <v>0</v>
      </c>
      <c r="U82" s="20"/>
      <c r="V82" s="84"/>
      <c r="W82" s="112">
        <f t="shared" si="75"/>
        <v>0</v>
      </c>
      <c r="X82" s="69">
        <f t="shared" si="57"/>
        <v>0</v>
      </c>
      <c r="Y82" s="55"/>
      <c r="Z82" s="70">
        <f t="shared" si="76"/>
        <v>0</v>
      </c>
      <c r="AA82" s="20"/>
      <c r="AB82" s="84"/>
      <c r="AC82" s="112">
        <f t="shared" si="77"/>
        <v>0</v>
      </c>
      <c r="AD82" s="69">
        <f t="shared" si="58"/>
        <v>0</v>
      </c>
      <c r="AE82" s="55"/>
      <c r="AF82" s="70">
        <f t="shared" si="78"/>
        <v>0</v>
      </c>
      <c r="AG82" s="20"/>
      <c r="AH82" s="84"/>
      <c r="AI82" s="112">
        <f t="shared" si="79"/>
        <v>0</v>
      </c>
      <c r="AJ82" s="69">
        <f t="shared" si="59"/>
        <v>0</v>
      </c>
      <c r="AK82" s="55"/>
      <c r="AL82" s="70">
        <f t="shared" si="80"/>
        <v>0</v>
      </c>
      <c r="AM82" s="20"/>
      <c r="AN82" s="84"/>
      <c r="AO82" s="112">
        <f t="shared" si="81"/>
        <v>0</v>
      </c>
      <c r="AP82" s="69">
        <f t="shared" si="60"/>
        <v>0</v>
      </c>
      <c r="AQ82" s="55"/>
      <c r="AR82" s="70">
        <f t="shared" si="82"/>
        <v>0</v>
      </c>
      <c r="AS82" s="20"/>
      <c r="AT82" s="84"/>
      <c r="AU82" s="112">
        <f t="shared" si="83"/>
        <v>0</v>
      </c>
      <c r="AV82" s="69">
        <f t="shared" si="61"/>
        <v>0</v>
      </c>
      <c r="AW82" s="55"/>
      <c r="AX82" s="70">
        <f t="shared" si="84"/>
        <v>0</v>
      </c>
      <c r="AY82" s="20"/>
      <c r="AZ82" s="84"/>
      <c r="BA82" s="112">
        <f t="shared" si="85"/>
        <v>0</v>
      </c>
      <c r="BB82" s="69">
        <f t="shared" si="62"/>
        <v>0</v>
      </c>
      <c r="BC82" s="55"/>
      <c r="BD82" s="70">
        <f t="shared" si="86"/>
        <v>0</v>
      </c>
      <c r="BE82" s="20"/>
      <c r="BF82" s="84"/>
      <c r="BG82" s="112">
        <f t="shared" si="87"/>
        <v>0</v>
      </c>
      <c r="BH82" s="69">
        <f t="shared" si="63"/>
        <v>0</v>
      </c>
      <c r="BI82" s="55"/>
      <c r="BJ82" s="70">
        <f t="shared" si="88"/>
        <v>0</v>
      </c>
      <c r="BK82" s="20"/>
      <c r="BL82" s="84"/>
      <c r="BM82" s="112">
        <f t="shared" si="89"/>
        <v>0</v>
      </c>
      <c r="BN82" s="69">
        <f t="shared" si="64"/>
        <v>0</v>
      </c>
      <c r="BO82" s="55"/>
      <c r="BP82" s="70">
        <f t="shared" si="90"/>
        <v>0</v>
      </c>
      <c r="BQ82" s="20"/>
      <c r="BR82" s="84"/>
      <c r="BS82" s="112">
        <f t="shared" si="91"/>
        <v>0</v>
      </c>
      <c r="BT82" s="69">
        <f t="shared" si="65"/>
        <v>0</v>
      </c>
      <c r="BU82" s="55"/>
      <c r="BV82" s="70">
        <f t="shared" si="92"/>
        <v>0</v>
      </c>
      <c r="BW82" s="138">
        <f t="shared" si="93"/>
        <v>0</v>
      </c>
      <c r="BX82" s="138">
        <f t="shared" si="94"/>
        <v>0</v>
      </c>
      <c r="BY82" s="63">
        <f t="shared" si="95"/>
        <v>0</v>
      </c>
      <c r="BZ82" s="63">
        <f t="shared" si="66"/>
        <v>0</v>
      </c>
      <c r="CA82" s="63">
        <f t="shared" si="67"/>
        <v>0</v>
      </c>
      <c r="CB82" s="78">
        <f t="shared" si="96"/>
        <v>0</v>
      </c>
      <c r="CC82" s="182"/>
      <c r="CD82" s="182"/>
      <c r="CE82" s="182"/>
      <c r="CF82" s="182"/>
      <c r="CG82" s="182"/>
      <c r="CH82" s="182"/>
      <c r="CI82" s="182"/>
    </row>
    <row r="83" spans="1:87" ht="15" x14ac:dyDescent="0.2">
      <c r="A83" s="118">
        <f>'Innberetning innholdstjenester'!A83</f>
        <v>0</v>
      </c>
      <c r="B83" s="120">
        <f>'Innberetning innholdstjenester'!B83</f>
        <v>0</v>
      </c>
      <c r="C83" s="220"/>
      <c r="D83" s="221"/>
      <c r="E83" s="217">
        <f t="shared" si="68"/>
        <v>0</v>
      </c>
      <c r="F83" s="69">
        <f t="shared" si="69"/>
        <v>0</v>
      </c>
      <c r="G83" s="55"/>
      <c r="H83" s="226">
        <f t="shared" si="70"/>
        <v>0</v>
      </c>
      <c r="I83" s="134"/>
      <c r="J83" s="125"/>
      <c r="K83" s="112">
        <f t="shared" si="71"/>
        <v>0</v>
      </c>
      <c r="L83" s="69">
        <f t="shared" si="55"/>
        <v>0</v>
      </c>
      <c r="M83" s="55"/>
      <c r="N83" s="70">
        <f t="shared" si="72"/>
        <v>0</v>
      </c>
      <c r="O83" s="20"/>
      <c r="P83" s="84"/>
      <c r="Q83" s="112">
        <f t="shared" si="73"/>
        <v>0</v>
      </c>
      <c r="R83" s="69">
        <f t="shared" si="56"/>
        <v>0</v>
      </c>
      <c r="S83" s="55"/>
      <c r="T83" s="70">
        <f t="shared" si="74"/>
        <v>0</v>
      </c>
      <c r="U83" s="20"/>
      <c r="V83" s="84"/>
      <c r="W83" s="112">
        <f t="shared" si="75"/>
        <v>0</v>
      </c>
      <c r="X83" s="69">
        <f t="shared" si="57"/>
        <v>0</v>
      </c>
      <c r="Y83" s="55"/>
      <c r="Z83" s="70">
        <f t="shared" si="76"/>
        <v>0</v>
      </c>
      <c r="AA83" s="20"/>
      <c r="AB83" s="84"/>
      <c r="AC83" s="112">
        <f t="shared" si="77"/>
        <v>0</v>
      </c>
      <c r="AD83" s="69">
        <f t="shared" si="58"/>
        <v>0</v>
      </c>
      <c r="AE83" s="55"/>
      <c r="AF83" s="70">
        <f t="shared" si="78"/>
        <v>0</v>
      </c>
      <c r="AG83" s="20"/>
      <c r="AH83" s="84"/>
      <c r="AI83" s="112">
        <f t="shared" si="79"/>
        <v>0</v>
      </c>
      <c r="AJ83" s="69">
        <f t="shared" si="59"/>
        <v>0</v>
      </c>
      <c r="AK83" s="55"/>
      <c r="AL83" s="70">
        <f t="shared" si="80"/>
        <v>0</v>
      </c>
      <c r="AM83" s="20"/>
      <c r="AN83" s="84"/>
      <c r="AO83" s="112">
        <f t="shared" si="81"/>
        <v>0</v>
      </c>
      <c r="AP83" s="69">
        <f t="shared" si="60"/>
        <v>0</v>
      </c>
      <c r="AQ83" s="55"/>
      <c r="AR83" s="70">
        <f t="shared" si="82"/>
        <v>0</v>
      </c>
      <c r="AS83" s="20"/>
      <c r="AT83" s="84"/>
      <c r="AU83" s="112">
        <f t="shared" si="83"/>
        <v>0</v>
      </c>
      <c r="AV83" s="69">
        <f t="shared" si="61"/>
        <v>0</v>
      </c>
      <c r="AW83" s="55"/>
      <c r="AX83" s="70">
        <f t="shared" si="84"/>
        <v>0</v>
      </c>
      <c r="AY83" s="20"/>
      <c r="AZ83" s="84"/>
      <c r="BA83" s="112">
        <f t="shared" si="85"/>
        <v>0</v>
      </c>
      <c r="BB83" s="69">
        <f t="shared" si="62"/>
        <v>0</v>
      </c>
      <c r="BC83" s="55"/>
      <c r="BD83" s="70">
        <f t="shared" si="86"/>
        <v>0</v>
      </c>
      <c r="BE83" s="20"/>
      <c r="BF83" s="84"/>
      <c r="BG83" s="112">
        <f t="shared" si="87"/>
        <v>0</v>
      </c>
      <c r="BH83" s="69">
        <f t="shared" si="63"/>
        <v>0</v>
      </c>
      <c r="BI83" s="55"/>
      <c r="BJ83" s="70">
        <f t="shared" si="88"/>
        <v>0</v>
      </c>
      <c r="BK83" s="20"/>
      <c r="BL83" s="84"/>
      <c r="BM83" s="112">
        <f t="shared" si="89"/>
        <v>0</v>
      </c>
      <c r="BN83" s="69">
        <f t="shared" si="64"/>
        <v>0</v>
      </c>
      <c r="BO83" s="55"/>
      <c r="BP83" s="70">
        <f t="shared" si="90"/>
        <v>0</v>
      </c>
      <c r="BQ83" s="20"/>
      <c r="BR83" s="84"/>
      <c r="BS83" s="112">
        <f t="shared" si="91"/>
        <v>0</v>
      </c>
      <c r="BT83" s="69">
        <f t="shared" si="65"/>
        <v>0</v>
      </c>
      <c r="BU83" s="55"/>
      <c r="BV83" s="70">
        <f t="shared" si="92"/>
        <v>0</v>
      </c>
      <c r="BW83" s="138">
        <f t="shared" si="93"/>
        <v>0</v>
      </c>
      <c r="BX83" s="138">
        <f t="shared" si="94"/>
        <v>0</v>
      </c>
      <c r="BY83" s="63">
        <f t="shared" si="95"/>
        <v>0</v>
      </c>
      <c r="BZ83" s="63">
        <f t="shared" si="66"/>
        <v>0</v>
      </c>
      <c r="CA83" s="63">
        <f t="shared" si="67"/>
        <v>0</v>
      </c>
      <c r="CB83" s="78">
        <f t="shared" si="96"/>
        <v>0</v>
      </c>
      <c r="CC83" s="182"/>
      <c r="CD83" s="182"/>
      <c r="CE83" s="182"/>
      <c r="CF83" s="182"/>
      <c r="CG83" s="182"/>
      <c r="CH83" s="182"/>
      <c r="CI83" s="182"/>
    </row>
    <row r="84" spans="1:87" ht="15" x14ac:dyDescent="0.2">
      <c r="A84" s="118">
        <f>'Innberetning innholdstjenester'!A84</f>
        <v>0</v>
      </c>
      <c r="B84" s="120">
        <f>'Innberetning innholdstjenester'!B84</f>
        <v>0</v>
      </c>
      <c r="C84" s="220"/>
      <c r="D84" s="221"/>
      <c r="E84" s="217">
        <f t="shared" si="68"/>
        <v>0</v>
      </c>
      <c r="F84" s="69">
        <f t="shared" si="69"/>
        <v>0</v>
      </c>
      <c r="G84" s="55"/>
      <c r="H84" s="226">
        <f t="shared" si="70"/>
        <v>0</v>
      </c>
      <c r="I84" s="134"/>
      <c r="J84" s="125"/>
      <c r="K84" s="112">
        <f t="shared" si="71"/>
        <v>0</v>
      </c>
      <c r="L84" s="69">
        <f t="shared" si="55"/>
        <v>0</v>
      </c>
      <c r="M84" s="55"/>
      <c r="N84" s="70">
        <f t="shared" si="72"/>
        <v>0</v>
      </c>
      <c r="O84" s="20"/>
      <c r="P84" s="84"/>
      <c r="Q84" s="112">
        <f t="shared" si="73"/>
        <v>0</v>
      </c>
      <c r="R84" s="69">
        <f t="shared" si="56"/>
        <v>0</v>
      </c>
      <c r="S84" s="55"/>
      <c r="T84" s="70">
        <f t="shared" si="74"/>
        <v>0</v>
      </c>
      <c r="U84" s="20"/>
      <c r="V84" s="84"/>
      <c r="W84" s="112">
        <f t="shared" si="75"/>
        <v>0</v>
      </c>
      <c r="X84" s="69">
        <f t="shared" si="57"/>
        <v>0</v>
      </c>
      <c r="Y84" s="55"/>
      <c r="Z84" s="70">
        <f t="shared" si="76"/>
        <v>0</v>
      </c>
      <c r="AA84" s="20"/>
      <c r="AB84" s="84"/>
      <c r="AC84" s="112">
        <f t="shared" si="77"/>
        <v>0</v>
      </c>
      <c r="AD84" s="69">
        <f t="shared" si="58"/>
        <v>0</v>
      </c>
      <c r="AE84" s="55"/>
      <c r="AF84" s="70">
        <f t="shared" si="78"/>
        <v>0</v>
      </c>
      <c r="AG84" s="20"/>
      <c r="AH84" s="84"/>
      <c r="AI84" s="112">
        <f t="shared" si="79"/>
        <v>0</v>
      </c>
      <c r="AJ84" s="69">
        <f t="shared" si="59"/>
        <v>0</v>
      </c>
      <c r="AK84" s="55"/>
      <c r="AL84" s="70">
        <f t="shared" si="80"/>
        <v>0</v>
      </c>
      <c r="AM84" s="20"/>
      <c r="AN84" s="84"/>
      <c r="AO84" s="112">
        <f t="shared" si="81"/>
        <v>0</v>
      </c>
      <c r="AP84" s="69">
        <f t="shared" si="60"/>
        <v>0</v>
      </c>
      <c r="AQ84" s="55"/>
      <c r="AR84" s="70">
        <f t="shared" si="82"/>
        <v>0</v>
      </c>
      <c r="AS84" s="20"/>
      <c r="AT84" s="84"/>
      <c r="AU84" s="112">
        <f t="shared" si="83"/>
        <v>0</v>
      </c>
      <c r="AV84" s="69">
        <f t="shared" si="61"/>
        <v>0</v>
      </c>
      <c r="AW84" s="55"/>
      <c r="AX84" s="70">
        <f t="shared" si="84"/>
        <v>0</v>
      </c>
      <c r="AY84" s="20"/>
      <c r="AZ84" s="84"/>
      <c r="BA84" s="112">
        <f t="shared" si="85"/>
        <v>0</v>
      </c>
      <c r="BB84" s="69">
        <f t="shared" si="62"/>
        <v>0</v>
      </c>
      <c r="BC84" s="55"/>
      <c r="BD84" s="70">
        <f t="shared" si="86"/>
        <v>0</v>
      </c>
      <c r="BE84" s="20"/>
      <c r="BF84" s="84"/>
      <c r="BG84" s="112">
        <f t="shared" si="87"/>
        <v>0</v>
      </c>
      <c r="BH84" s="69">
        <f t="shared" si="63"/>
        <v>0</v>
      </c>
      <c r="BI84" s="55"/>
      <c r="BJ84" s="70">
        <f t="shared" si="88"/>
        <v>0</v>
      </c>
      <c r="BK84" s="20"/>
      <c r="BL84" s="84"/>
      <c r="BM84" s="112">
        <f t="shared" si="89"/>
        <v>0</v>
      </c>
      <c r="BN84" s="69">
        <f t="shared" si="64"/>
        <v>0</v>
      </c>
      <c r="BO84" s="55"/>
      <c r="BP84" s="70">
        <f t="shared" si="90"/>
        <v>0</v>
      </c>
      <c r="BQ84" s="20"/>
      <c r="BR84" s="84"/>
      <c r="BS84" s="112">
        <f t="shared" si="91"/>
        <v>0</v>
      </c>
      <c r="BT84" s="69">
        <f t="shared" si="65"/>
        <v>0</v>
      </c>
      <c r="BU84" s="55"/>
      <c r="BV84" s="70">
        <f t="shared" si="92"/>
        <v>0</v>
      </c>
      <c r="BW84" s="138">
        <f t="shared" si="93"/>
        <v>0</v>
      </c>
      <c r="BX84" s="138">
        <f t="shared" si="94"/>
        <v>0</v>
      </c>
      <c r="BY84" s="63">
        <f t="shared" si="95"/>
        <v>0</v>
      </c>
      <c r="BZ84" s="63">
        <f t="shared" si="66"/>
        <v>0</v>
      </c>
      <c r="CA84" s="63">
        <f t="shared" si="67"/>
        <v>0</v>
      </c>
      <c r="CB84" s="78">
        <f t="shared" si="96"/>
        <v>0</v>
      </c>
      <c r="CC84" s="182"/>
      <c r="CD84" s="182"/>
      <c r="CE84" s="182"/>
      <c r="CF84" s="182"/>
      <c r="CG84" s="182"/>
      <c r="CH84" s="182"/>
      <c r="CI84" s="182"/>
    </row>
    <row r="85" spans="1:87" ht="15" x14ac:dyDescent="0.2">
      <c r="A85" s="118">
        <f>'Innberetning innholdstjenester'!A85</f>
        <v>0</v>
      </c>
      <c r="B85" s="120">
        <f>'Innberetning innholdstjenester'!B85</f>
        <v>0</v>
      </c>
      <c r="C85" s="220"/>
      <c r="D85" s="221"/>
      <c r="E85" s="217">
        <f t="shared" si="68"/>
        <v>0</v>
      </c>
      <c r="F85" s="69">
        <f t="shared" si="69"/>
        <v>0</v>
      </c>
      <c r="G85" s="55"/>
      <c r="H85" s="226">
        <f t="shared" si="70"/>
        <v>0</v>
      </c>
      <c r="I85" s="134"/>
      <c r="J85" s="125"/>
      <c r="K85" s="112">
        <f t="shared" si="71"/>
        <v>0</v>
      </c>
      <c r="L85" s="69">
        <f t="shared" si="55"/>
        <v>0</v>
      </c>
      <c r="M85" s="55"/>
      <c r="N85" s="70">
        <f t="shared" si="72"/>
        <v>0</v>
      </c>
      <c r="O85" s="20"/>
      <c r="P85" s="84"/>
      <c r="Q85" s="112">
        <f t="shared" si="73"/>
        <v>0</v>
      </c>
      <c r="R85" s="69">
        <f t="shared" si="56"/>
        <v>0</v>
      </c>
      <c r="S85" s="55"/>
      <c r="T85" s="70">
        <f t="shared" si="74"/>
        <v>0</v>
      </c>
      <c r="U85" s="20"/>
      <c r="V85" s="84"/>
      <c r="W85" s="112">
        <f t="shared" si="75"/>
        <v>0</v>
      </c>
      <c r="X85" s="69">
        <f t="shared" si="57"/>
        <v>0</v>
      </c>
      <c r="Y85" s="55"/>
      <c r="Z85" s="70">
        <f t="shared" si="76"/>
        <v>0</v>
      </c>
      <c r="AA85" s="20"/>
      <c r="AB85" s="84"/>
      <c r="AC85" s="112">
        <f t="shared" si="77"/>
        <v>0</v>
      </c>
      <c r="AD85" s="69">
        <f t="shared" si="58"/>
        <v>0</v>
      </c>
      <c r="AE85" s="55"/>
      <c r="AF85" s="70">
        <f t="shared" si="78"/>
        <v>0</v>
      </c>
      <c r="AG85" s="20"/>
      <c r="AH85" s="84"/>
      <c r="AI85" s="112">
        <f t="shared" si="79"/>
        <v>0</v>
      </c>
      <c r="AJ85" s="69">
        <f t="shared" si="59"/>
        <v>0</v>
      </c>
      <c r="AK85" s="55"/>
      <c r="AL85" s="70">
        <f t="shared" si="80"/>
        <v>0</v>
      </c>
      <c r="AM85" s="20"/>
      <c r="AN85" s="84"/>
      <c r="AO85" s="112">
        <f t="shared" si="81"/>
        <v>0</v>
      </c>
      <c r="AP85" s="69">
        <f t="shared" si="60"/>
        <v>0</v>
      </c>
      <c r="AQ85" s="55"/>
      <c r="AR85" s="70">
        <f t="shared" si="82"/>
        <v>0</v>
      </c>
      <c r="AS85" s="20"/>
      <c r="AT85" s="84"/>
      <c r="AU85" s="112">
        <f t="shared" si="83"/>
        <v>0</v>
      </c>
      <c r="AV85" s="69">
        <f t="shared" si="61"/>
        <v>0</v>
      </c>
      <c r="AW85" s="55"/>
      <c r="AX85" s="70">
        <f t="shared" si="84"/>
        <v>0</v>
      </c>
      <c r="AY85" s="20"/>
      <c r="AZ85" s="84"/>
      <c r="BA85" s="112">
        <f t="shared" si="85"/>
        <v>0</v>
      </c>
      <c r="BB85" s="69">
        <f t="shared" si="62"/>
        <v>0</v>
      </c>
      <c r="BC85" s="55"/>
      <c r="BD85" s="70">
        <f t="shared" si="86"/>
        <v>0</v>
      </c>
      <c r="BE85" s="20"/>
      <c r="BF85" s="84"/>
      <c r="BG85" s="112">
        <f t="shared" si="87"/>
        <v>0</v>
      </c>
      <c r="BH85" s="69">
        <f t="shared" si="63"/>
        <v>0</v>
      </c>
      <c r="BI85" s="55"/>
      <c r="BJ85" s="70">
        <f t="shared" si="88"/>
        <v>0</v>
      </c>
      <c r="BK85" s="20"/>
      <c r="BL85" s="84"/>
      <c r="BM85" s="112">
        <f t="shared" si="89"/>
        <v>0</v>
      </c>
      <c r="BN85" s="69">
        <f t="shared" si="64"/>
        <v>0</v>
      </c>
      <c r="BO85" s="55"/>
      <c r="BP85" s="70">
        <f t="shared" si="90"/>
        <v>0</v>
      </c>
      <c r="BQ85" s="20"/>
      <c r="BR85" s="84"/>
      <c r="BS85" s="112">
        <f t="shared" si="91"/>
        <v>0</v>
      </c>
      <c r="BT85" s="69">
        <f t="shared" si="65"/>
        <v>0</v>
      </c>
      <c r="BU85" s="55"/>
      <c r="BV85" s="70">
        <f t="shared" si="92"/>
        <v>0</v>
      </c>
      <c r="BW85" s="138">
        <f t="shared" si="93"/>
        <v>0</v>
      </c>
      <c r="BX85" s="138">
        <f t="shared" si="94"/>
        <v>0</v>
      </c>
      <c r="BY85" s="63">
        <f t="shared" si="95"/>
        <v>0</v>
      </c>
      <c r="BZ85" s="63">
        <f t="shared" si="66"/>
        <v>0</v>
      </c>
      <c r="CA85" s="63">
        <f t="shared" si="67"/>
        <v>0</v>
      </c>
      <c r="CB85" s="78">
        <f t="shared" si="96"/>
        <v>0</v>
      </c>
      <c r="CC85" s="182"/>
      <c r="CD85" s="182"/>
      <c r="CE85" s="182"/>
      <c r="CF85" s="182"/>
      <c r="CG85" s="182"/>
      <c r="CH85" s="182"/>
      <c r="CI85" s="182"/>
    </row>
    <row r="86" spans="1:87" ht="15" x14ac:dyDescent="0.2">
      <c r="A86" s="118">
        <f>'Innberetning innholdstjenester'!A86</f>
        <v>0</v>
      </c>
      <c r="B86" s="120">
        <f>'Innberetning innholdstjenester'!B86</f>
        <v>0</v>
      </c>
      <c r="C86" s="220"/>
      <c r="D86" s="221"/>
      <c r="E86" s="217">
        <f t="shared" si="68"/>
        <v>0</v>
      </c>
      <c r="F86" s="69">
        <f t="shared" si="69"/>
        <v>0</v>
      </c>
      <c r="G86" s="55"/>
      <c r="H86" s="226">
        <f t="shared" si="70"/>
        <v>0</v>
      </c>
      <c r="I86" s="134"/>
      <c r="J86" s="125"/>
      <c r="K86" s="112">
        <f t="shared" si="71"/>
        <v>0</v>
      </c>
      <c r="L86" s="69">
        <f t="shared" si="55"/>
        <v>0</v>
      </c>
      <c r="M86" s="55"/>
      <c r="N86" s="70">
        <f t="shared" si="72"/>
        <v>0</v>
      </c>
      <c r="O86" s="20"/>
      <c r="P86" s="84"/>
      <c r="Q86" s="112">
        <f t="shared" si="73"/>
        <v>0</v>
      </c>
      <c r="R86" s="69">
        <f t="shared" si="56"/>
        <v>0</v>
      </c>
      <c r="S86" s="55"/>
      <c r="T86" s="70">
        <f t="shared" si="74"/>
        <v>0</v>
      </c>
      <c r="U86" s="20"/>
      <c r="V86" s="84"/>
      <c r="W86" s="112">
        <f t="shared" si="75"/>
        <v>0</v>
      </c>
      <c r="X86" s="69">
        <f t="shared" si="57"/>
        <v>0</v>
      </c>
      <c r="Y86" s="55"/>
      <c r="Z86" s="70">
        <f t="shared" si="76"/>
        <v>0</v>
      </c>
      <c r="AA86" s="20"/>
      <c r="AB86" s="84"/>
      <c r="AC86" s="112">
        <f t="shared" si="77"/>
        <v>0</v>
      </c>
      <c r="AD86" s="69">
        <f t="shared" si="58"/>
        <v>0</v>
      </c>
      <c r="AE86" s="55"/>
      <c r="AF86" s="70">
        <f t="shared" si="78"/>
        <v>0</v>
      </c>
      <c r="AG86" s="20"/>
      <c r="AH86" s="84"/>
      <c r="AI86" s="112">
        <f t="shared" si="79"/>
        <v>0</v>
      </c>
      <c r="AJ86" s="69">
        <f t="shared" si="59"/>
        <v>0</v>
      </c>
      <c r="AK86" s="55"/>
      <c r="AL86" s="70">
        <f t="shared" si="80"/>
        <v>0</v>
      </c>
      <c r="AM86" s="20"/>
      <c r="AN86" s="84"/>
      <c r="AO86" s="112">
        <f t="shared" si="81"/>
        <v>0</v>
      </c>
      <c r="AP86" s="69">
        <f t="shared" si="60"/>
        <v>0</v>
      </c>
      <c r="AQ86" s="55"/>
      <c r="AR86" s="70">
        <f t="shared" si="82"/>
        <v>0</v>
      </c>
      <c r="AS86" s="20"/>
      <c r="AT86" s="84"/>
      <c r="AU86" s="112">
        <f t="shared" si="83"/>
        <v>0</v>
      </c>
      <c r="AV86" s="69">
        <f t="shared" si="61"/>
        <v>0</v>
      </c>
      <c r="AW86" s="55"/>
      <c r="AX86" s="70">
        <f t="shared" si="84"/>
        <v>0</v>
      </c>
      <c r="AY86" s="20"/>
      <c r="AZ86" s="84"/>
      <c r="BA86" s="112">
        <f t="shared" si="85"/>
        <v>0</v>
      </c>
      <c r="BB86" s="69">
        <f t="shared" si="62"/>
        <v>0</v>
      </c>
      <c r="BC86" s="55"/>
      <c r="BD86" s="70">
        <f t="shared" si="86"/>
        <v>0</v>
      </c>
      <c r="BE86" s="20"/>
      <c r="BF86" s="84"/>
      <c r="BG86" s="112">
        <f t="shared" si="87"/>
        <v>0</v>
      </c>
      <c r="BH86" s="69">
        <f t="shared" si="63"/>
        <v>0</v>
      </c>
      <c r="BI86" s="55"/>
      <c r="BJ86" s="70">
        <f t="shared" si="88"/>
        <v>0</v>
      </c>
      <c r="BK86" s="20"/>
      <c r="BL86" s="84"/>
      <c r="BM86" s="112">
        <f t="shared" si="89"/>
        <v>0</v>
      </c>
      <c r="BN86" s="69">
        <f t="shared" si="64"/>
        <v>0</v>
      </c>
      <c r="BO86" s="55"/>
      <c r="BP86" s="70">
        <f t="shared" si="90"/>
        <v>0</v>
      </c>
      <c r="BQ86" s="20"/>
      <c r="BR86" s="84"/>
      <c r="BS86" s="112">
        <f t="shared" si="91"/>
        <v>0</v>
      </c>
      <c r="BT86" s="69">
        <f t="shared" si="65"/>
        <v>0</v>
      </c>
      <c r="BU86" s="55"/>
      <c r="BV86" s="70">
        <f t="shared" si="92"/>
        <v>0</v>
      </c>
      <c r="BW86" s="138">
        <f t="shared" si="93"/>
        <v>0</v>
      </c>
      <c r="BX86" s="138">
        <f t="shared" si="94"/>
        <v>0</v>
      </c>
      <c r="BY86" s="63">
        <f t="shared" si="95"/>
        <v>0</v>
      </c>
      <c r="BZ86" s="63">
        <f t="shared" si="66"/>
        <v>0</v>
      </c>
      <c r="CA86" s="63">
        <f t="shared" si="67"/>
        <v>0</v>
      </c>
      <c r="CB86" s="78">
        <f t="shared" si="96"/>
        <v>0</v>
      </c>
      <c r="CC86" s="182"/>
      <c r="CD86" s="182"/>
      <c r="CE86" s="182"/>
      <c r="CF86" s="182"/>
      <c r="CG86" s="182"/>
      <c r="CH86" s="182"/>
      <c r="CI86" s="182"/>
    </row>
    <row r="87" spans="1:87" ht="15" x14ac:dyDescent="0.2">
      <c r="A87" s="118">
        <f>'Innberetning innholdstjenester'!A87</f>
        <v>0</v>
      </c>
      <c r="B87" s="120">
        <f>'Innberetning innholdstjenester'!B87</f>
        <v>0</v>
      </c>
      <c r="C87" s="220"/>
      <c r="D87" s="221"/>
      <c r="E87" s="217">
        <f t="shared" si="68"/>
        <v>0</v>
      </c>
      <c r="F87" s="69">
        <f t="shared" si="69"/>
        <v>0</v>
      </c>
      <c r="G87" s="55"/>
      <c r="H87" s="226">
        <f t="shared" si="70"/>
        <v>0</v>
      </c>
      <c r="I87" s="134"/>
      <c r="J87" s="125"/>
      <c r="K87" s="112">
        <f t="shared" si="71"/>
        <v>0</v>
      </c>
      <c r="L87" s="69">
        <f t="shared" si="55"/>
        <v>0</v>
      </c>
      <c r="M87" s="55"/>
      <c r="N87" s="70">
        <f t="shared" si="72"/>
        <v>0</v>
      </c>
      <c r="O87" s="20"/>
      <c r="P87" s="84"/>
      <c r="Q87" s="112">
        <f t="shared" si="73"/>
        <v>0</v>
      </c>
      <c r="R87" s="69">
        <f t="shared" si="56"/>
        <v>0</v>
      </c>
      <c r="S87" s="55"/>
      <c r="T87" s="70">
        <f t="shared" si="74"/>
        <v>0</v>
      </c>
      <c r="U87" s="20"/>
      <c r="V87" s="84"/>
      <c r="W87" s="112">
        <f t="shared" si="75"/>
        <v>0</v>
      </c>
      <c r="X87" s="69">
        <f t="shared" si="57"/>
        <v>0</v>
      </c>
      <c r="Y87" s="55"/>
      <c r="Z87" s="70">
        <f t="shared" si="76"/>
        <v>0</v>
      </c>
      <c r="AA87" s="20"/>
      <c r="AB87" s="84"/>
      <c r="AC87" s="112">
        <f t="shared" si="77"/>
        <v>0</v>
      </c>
      <c r="AD87" s="69">
        <f t="shared" si="58"/>
        <v>0</v>
      </c>
      <c r="AE87" s="55"/>
      <c r="AF87" s="70">
        <f t="shared" si="78"/>
        <v>0</v>
      </c>
      <c r="AG87" s="20"/>
      <c r="AH87" s="84"/>
      <c r="AI87" s="112">
        <f t="shared" si="79"/>
        <v>0</v>
      </c>
      <c r="AJ87" s="69">
        <f t="shared" si="59"/>
        <v>0</v>
      </c>
      <c r="AK87" s="55"/>
      <c r="AL87" s="70">
        <f t="shared" si="80"/>
        <v>0</v>
      </c>
      <c r="AM87" s="20"/>
      <c r="AN87" s="84"/>
      <c r="AO87" s="112">
        <f t="shared" si="81"/>
        <v>0</v>
      </c>
      <c r="AP87" s="69">
        <f t="shared" si="60"/>
        <v>0</v>
      </c>
      <c r="AQ87" s="55"/>
      <c r="AR87" s="70">
        <f t="shared" si="82"/>
        <v>0</v>
      </c>
      <c r="AS87" s="20"/>
      <c r="AT87" s="84"/>
      <c r="AU87" s="112">
        <f t="shared" si="83"/>
        <v>0</v>
      </c>
      <c r="AV87" s="69">
        <f t="shared" si="61"/>
        <v>0</v>
      </c>
      <c r="AW87" s="55"/>
      <c r="AX87" s="70">
        <f t="shared" si="84"/>
        <v>0</v>
      </c>
      <c r="AY87" s="20"/>
      <c r="AZ87" s="84"/>
      <c r="BA87" s="112">
        <f t="shared" si="85"/>
        <v>0</v>
      </c>
      <c r="BB87" s="69">
        <f t="shared" si="62"/>
        <v>0</v>
      </c>
      <c r="BC87" s="55"/>
      <c r="BD87" s="70">
        <f t="shared" si="86"/>
        <v>0</v>
      </c>
      <c r="BE87" s="20"/>
      <c r="BF87" s="84"/>
      <c r="BG87" s="112">
        <f t="shared" si="87"/>
        <v>0</v>
      </c>
      <c r="BH87" s="69">
        <f t="shared" si="63"/>
        <v>0</v>
      </c>
      <c r="BI87" s="55"/>
      <c r="BJ87" s="70">
        <f t="shared" si="88"/>
        <v>0</v>
      </c>
      <c r="BK87" s="20"/>
      <c r="BL87" s="84"/>
      <c r="BM87" s="112">
        <f t="shared" si="89"/>
        <v>0</v>
      </c>
      <c r="BN87" s="69">
        <f t="shared" si="64"/>
        <v>0</v>
      </c>
      <c r="BO87" s="55"/>
      <c r="BP87" s="70">
        <f t="shared" si="90"/>
        <v>0</v>
      </c>
      <c r="BQ87" s="20"/>
      <c r="BR87" s="84"/>
      <c r="BS87" s="112">
        <f t="shared" si="91"/>
        <v>0</v>
      </c>
      <c r="BT87" s="69">
        <f t="shared" si="65"/>
        <v>0</v>
      </c>
      <c r="BU87" s="55"/>
      <c r="BV87" s="70">
        <f t="shared" si="92"/>
        <v>0</v>
      </c>
      <c r="BW87" s="138">
        <f t="shared" si="93"/>
        <v>0</v>
      </c>
      <c r="BX87" s="138">
        <f t="shared" si="94"/>
        <v>0</v>
      </c>
      <c r="BY87" s="63">
        <f t="shared" si="95"/>
        <v>0</v>
      </c>
      <c r="BZ87" s="63">
        <f t="shared" si="66"/>
        <v>0</v>
      </c>
      <c r="CA87" s="63">
        <f t="shared" si="67"/>
        <v>0</v>
      </c>
      <c r="CB87" s="78">
        <f t="shared" si="96"/>
        <v>0</v>
      </c>
      <c r="CC87" s="182"/>
      <c r="CD87" s="182"/>
      <c r="CE87" s="182"/>
      <c r="CF87" s="182"/>
      <c r="CG87" s="182"/>
      <c r="CH87" s="182"/>
      <c r="CI87" s="182"/>
    </row>
    <row r="88" spans="1:87" ht="15" x14ac:dyDescent="0.2">
      <c r="A88" s="118">
        <f>'Innberetning innholdstjenester'!A88</f>
        <v>0</v>
      </c>
      <c r="B88" s="120">
        <f>'Innberetning innholdstjenester'!B88</f>
        <v>0</v>
      </c>
      <c r="C88" s="220"/>
      <c r="D88" s="221"/>
      <c r="E88" s="217">
        <f t="shared" si="68"/>
        <v>0</v>
      </c>
      <c r="F88" s="69">
        <f t="shared" si="69"/>
        <v>0</v>
      </c>
      <c r="G88" s="55"/>
      <c r="H88" s="226">
        <f t="shared" si="70"/>
        <v>0</v>
      </c>
      <c r="I88" s="134"/>
      <c r="J88" s="125"/>
      <c r="K88" s="112">
        <f t="shared" si="71"/>
        <v>0</v>
      </c>
      <c r="L88" s="69">
        <f t="shared" si="55"/>
        <v>0</v>
      </c>
      <c r="M88" s="55"/>
      <c r="N88" s="70">
        <f t="shared" si="72"/>
        <v>0</v>
      </c>
      <c r="O88" s="20"/>
      <c r="P88" s="84"/>
      <c r="Q88" s="112">
        <f t="shared" si="73"/>
        <v>0</v>
      </c>
      <c r="R88" s="69">
        <f t="shared" si="56"/>
        <v>0</v>
      </c>
      <c r="S88" s="55"/>
      <c r="T88" s="70">
        <f t="shared" si="74"/>
        <v>0</v>
      </c>
      <c r="U88" s="20"/>
      <c r="V88" s="84"/>
      <c r="W88" s="112">
        <f t="shared" si="75"/>
        <v>0</v>
      </c>
      <c r="X88" s="69">
        <f t="shared" si="57"/>
        <v>0</v>
      </c>
      <c r="Y88" s="55"/>
      <c r="Z88" s="70">
        <f t="shared" si="76"/>
        <v>0</v>
      </c>
      <c r="AA88" s="20"/>
      <c r="AB88" s="84"/>
      <c r="AC88" s="112">
        <f t="shared" si="77"/>
        <v>0</v>
      </c>
      <c r="AD88" s="69">
        <f t="shared" si="58"/>
        <v>0</v>
      </c>
      <c r="AE88" s="55"/>
      <c r="AF88" s="70">
        <f t="shared" si="78"/>
        <v>0</v>
      </c>
      <c r="AG88" s="20"/>
      <c r="AH88" s="84"/>
      <c r="AI88" s="112">
        <f t="shared" si="79"/>
        <v>0</v>
      </c>
      <c r="AJ88" s="69">
        <f t="shared" si="59"/>
        <v>0</v>
      </c>
      <c r="AK88" s="55"/>
      <c r="AL88" s="70">
        <f t="shared" si="80"/>
        <v>0</v>
      </c>
      <c r="AM88" s="20"/>
      <c r="AN88" s="84"/>
      <c r="AO88" s="112">
        <f t="shared" si="81"/>
        <v>0</v>
      </c>
      <c r="AP88" s="69">
        <f t="shared" si="60"/>
        <v>0</v>
      </c>
      <c r="AQ88" s="55"/>
      <c r="AR88" s="70">
        <f t="shared" si="82"/>
        <v>0</v>
      </c>
      <c r="AS88" s="20"/>
      <c r="AT88" s="84"/>
      <c r="AU88" s="112">
        <f t="shared" si="83"/>
        <v>0</v>
      </c>
      <c r="AV88" s="69">
        <f t="shared" si="61"/>
        <v>0</v>
      </c>
      <c r="AW88" s="55"/>
      <c r="AX88" s="70">
        <f t="shared" si="84"/>
        <v>0</v>
      </c>
      <c r="AY88" s="20"/>
      <c r="AZ88" s="84"/>
      <c r="BA88" s="112">
        <f t="shared" si="85"/>
        <v>0</v>
      </c>
      <c r="BB88" s="69">
        <f t="shared" si="62"/>
        <v>0</v>
      </c>
      <c r="BC88" s="55"/>
      <c r="BD88" s="70">
        <f t="shared" si="86"/>
        <v>0</v>
      </c>
      <c r="BE88" s="20"/>
      <c r="BF88" s="84"/>
      <c r="BG88" s="112">
        <f t="shared" si="87"/>
        <v>0</v>
      </c>
      <c r="BH88" s="69">
        <f t="shared" si="63"/>
        <v>0</v>
      </c>
      <c r="BI88" s="55"/>
      <c r="BJ88" s="70">
        <f t="shared" si="88"/>
        <v>0</v>
      </c>
      <c r="BK88" s="20"/>
      <c r="BL88" s="84"/>
      <c r="BM88" s="112">
        <f t="shared" si="89"/>
        <v>0</v>
      </c>
      <c r="BN88" s="69">
        <f t="shared" si="64"/>
        <v>0</v>
      </c>
      <c r="BO88" s="55"/>
      <c r="BP88" s="70">
        <f t="shared" si="90"/>
        <v>0</v>
      </c>
      <c r="BQ88" s="20"/>
      <c r="BR88" s="84"/>
      <c r="BS88" s="112">
        <f t="shared" si="91"/>
        <v>0</v>
      </c>
      <c r="BT88" s="69">
        <f t="shared" si="65"/>
        <v>0</v>
      </c>
      <c r="BU88" s="55"/>
      <c r="BV88" s="70">
        <f t="shared" si="92"/>
        <v>0</v>
      </c>
      <c r="BW88" s="138">
        <f t="shared" si="93"/>
        <v>0</v>
      </c>
      <c r="BX88" s="138">
        <f t="shared" si="94"/>
        <v>0</v>
      </c>
      <c r="BY88" s="63">
        <f t="shared" si="95"/>
        <v>0</v>
      </c>
      <c r="BZ88" s="63">
        <f t="shared" si="66"/>
        <v>0</v>
      </c>
      <c r="CA88" s="63">
        <f t="shared" si="67"/>
        <v>0</v>
      </c>
      <c r="CB88" s="78">
        <f t="shared" si="96"/>
        <v>0</v>
      </c>
      <c r="CC88" s="182"/>
      <c r="CD88" s="182"/>
      <c r="CE88" s="182"/>
      <c r="CF88" s="182"/>
      <c r="CG88" s="182"/>
      <c r="CH88" s="182"/>
      <c r="CI88" s="182"/>
    </row>
    <row r="89" spans="1:87" ht="15" x14ac:dyDescent="0.2">
      <c r="A89" s="118">
        <f>'Innberetning innholdstjenester'!A89</f>
        <v>0</v>
      </c>
      <c r="B89" s="120">
        <f>'Innberetning innholdstjenester'!B89</f>
        <v>0</v>
      </c>
      <c r="C89" s="220"/>
      <c r="D89" s="221"/>
      <c r="E89" s="217">
        <f t="shared" si="68"/>
        <v>0</v>
      </c>
      <c r="F89" s="69">
        <f t="shared" si="69"/>
        <v>0</v>
      </c>
      <c r="G89" s="55"/>
      <c r="H89" s="226">
        <f t="shared" si="70"/>
        <v>0</v>
      </c>
      <c r="I89" s="134"/>
      <c r="J89" s="125"/>
      <c r="K89" s="112">
        <f t="shared" si="71"/>
        <v>0</v>
      </c>
      <c r="L89" s="69">
        <f t="shared" si="55"/>
        <v>0</v>
      </c>
      <c r="M89" s="55"/>
      <c r="N89" s="70">
        <f t="shared" si="72"/>
        <v>0</v>
      </c>
      <c r="O89" s="20"/>
      <c r="P89" s="84"/>
      <c r="Q89" s="112">
        <f t="shared" si="73"/>
        <v>0</v>
      </c>
      <c r="R89" s="69">
        <f t="shared" si="56"/>
        <v>0</v>
      </c>
      <c r="S89" s="55"/>
      <c r="T89" s="70">
        <f t="shared" si="74"/>
        <v>0</v>
      </c>
      <c r="U89" s="20"/>
      <c r="V89" s="84"/>
      <c r="W89" s="112">
        <f t="shared" si="75"/>
        <v>0</v>
      </c>
      <c r="X89" s="69">
        <f t="shared" si="57"/>
        <v>0</v>
      </c>
      <c r="Y89" s="55"/>
      <c r="Z89" s="70">
        <f t="shared" si="76"/>
        <v>0</v>
      </c>
      <c r="AA89" s="20"/>
      <c r="AB89" s="84"/>
      <c r="AC89" s="112">
        <f t="shared" si="77"/>
        <v>0</v>
      </c>
      <c r="AD89" s="69">
        <f t="shared" si="58"/>
        <v>0</v>
      </c>
      <c r="AE89" s="55"/>
      <c r="AF89" s="70">
        <f t="shared" si="78"/>
        <v>0</v>
      </c>
      <c r="AG89" s="20"/>
      <c r="AH89" s="84"/>
      <c r="AI89" s="112">
        <f t="shared" si="79"/>
        <v>0</v>
      </c>
      <c r="AJ89" s="69">
        <f t="shared" si="59"/>
        <v>0</v>
      </c>
      <c r="AK89" s="55"/>
      <c r="AL89" s="70">
        <f t="shared" si="80"/>
        <v>0</v>
      </c>
      <c r="AM89" s="20"/>
      <c r="AN89" s="84"/>
      <c r="AO89" s="112">
        <f t="shared" si="81"/>
        <v>0</v>
      </c>
      <c r="AP89" s="69">
        <f t="shared" si="60"/>
        <v>0</v>
      </c>
      <c r="AQ89" s="55"/>
      <c r="AR89" s="70">
        <f t="shared" si="82"/>
        <v>0</v>
      </c>
      <c r="AS89" s="20"/>
      <c r="AT89" s="84"/>
      <c r="AU89" s="112">
        <f t="shared" si="83"/>
        <v>0</v>
      </c>
      <c r="AV89" s="69">
        <f t="shared" si="61"/>
        <v>0</v>
      </c>
      <c r="AW89" s="55"/>
      <c r="AX89" s="70">
        <f t="shared" si="84"/>
        <v>0</v>
      </c>
      <c r="AY89" s="20"/>
      <c r="AZ89" s="84"/>
      <c r="BA89" s="112">
        <f t="shared" si="85"/>
        <v>0</v>
      </c>
      <c r="BB89" s="69">
        <f t="shared" si="62"/>
        <v>0</v>
      </c>
      <c r="BC89" s="55"/>
      <c r="BD89" s="70">
        <f t="shared" si="86"/>
        <v>0</v>
      </c>
      <c r="BE89" s="20"/>
      <c r="BF89" s="84"/>
      <c r="BG89" s="112">
        <f t="shared" si="87"/>
        <v>0</v>
      </c>
      <c r="BH89" s="69">
        <f t="shared" si="63"/>
        <v>0</v>
      </c>
      <c r="BI89" s="55"/>
      <c r="BJ89" s="70">
        <f t="shared" si="88"/>
        <v>0</v>
      </c>
      <c r="BK89" s="20"/>
      <c r="BL89" s="84"/>
      <c r="BM89" s="112">
        <f t="shared" si="89"/>
        <v>0</v>
      </c>
      <c r="BN89" s="69">
        <f t="shared" si="64"/>
        <v>0</v>
      </c>
      <c r="BO89" s="55"/>
      <c r="BP89" s="70">
        <f t="shared" si="90"/>
        <v>0</v>
      </c>
      <c r="BQ89" s="20"/>
      <c r="BR89" s="84"/>
      <c r="BS89" s="112">
        <f t="shared" si="91"/>
        <v>0</v>
      </c>
      <c r="BT89" s="69">
        <f t="shared" si="65"/>
        <v>0</v>
      </c>
      <c r="BU89" s="55"/>
      <c r="BV89" s="70">
        <f t="shared" si="92"/>
        <v>0</v>
      </c>
      <c r="BW89" s="138">
        <f t="shared" si="93"/>
        <v>0</v>
      </c>
      <c r="BX89" s="138">
        <f t="shared" si="94"/>
        <v>0</v>
      </c>
      <c r="BY89" s="63">
        <f t="shared" si="95"/>
        <v>0</v>
      </c>
      <c r="BZ89" s="63">
        <f t="shared" si="66"/>
        <v>0</v>
      </c>
      <c r="CA89" s="63">
        <f t="shared" si="67"/>
        <v>0</v>
      </c>
      <c r="CB89" s="78">
        <f t="shared" si="96"/>
        <v>0</v>
      </c>
      <c r="CC89" s="182"/>
      <c r="CD89" s="182"/>
      <c r="CE89" s="182"/>
      <c r="CF89" s="182"/>
      <c r="CG89" s="182"/>
      <c r="CH89" s="182"/>
      <c r="CI89" s="182"/>
    </row>
    <row r="90" spans="1:87" ht="15" x14ac:dyDescent="0.2">
      <c r="A90" s="118">
        <f>'Innberetning innholdstjenester'!A90</f>
        <v>0</v>
      </c>
      <c r="B90" s="120">
        <f>'Innberetning innholdstjenester'!B90</f>
        <v>0</v>
      </c>
      <c r="C90" s="220"/>
      <c r="D90" s="221"/>
      <c r="E90" s="217">
        <f t="shared" si="68"/>
        <v>0</v>
      </c>
      <c r="F90" s="69">
        <f t="shared" si="69"/>
        <v>0</v>
      </c>
      <c r="G90" s="55"/>
      <c r="H90" s="226">
        <f t="shared" si="70"/>
        <v>0</v>
      </c>
      <c r="I90" s="134"/>
      <c r="J90" s="125"/>
      <c r="K90" s="112">
        <f t="shared" si="71"/>
        <v>0</v>
      </c>
      <c r="L90" s="69">
        <f t="shared" si="55"/>
        <v>0</v>
      </c>
      <c r="M90" s="55"/>
      <c r="N90" s="70">
        <f t="shared" si="72"/>
        <v>0</v>
      </c>
      <c r="O90" s="20"/>
      <c r="P90" s="84"/>
      <c r="Q90" s="112">
        <f t="shared" si="73"/>
        <v>0</v>
      </c>
      <c r="R90" s="69">
        <f t="shared" si="56"/>
        <v>0</v>
      </c>
      <c r="S90" s="55"/>
      <c r="T90" s="70">
        <f t="shared" si="74"/>
        <v>0</v>
      </c>
      <c r="U90" s="20"/>
      <c r="V90" s="84"/>
      <c r="W90" s="112">
        <f t="shared" si="75"/>
        <v>0</v>
      </c>
      <c r="X90" s="69">
        <f t="shared" si="57"/>
        <v>0</v>
      </c>
      <c r="Y90" s="55"/>
      <c r="Z90" s="70">
        <f t="shared" si="76"/>
        <v>0</v>
      </c>
      <c r="AA90" s="20"/>
      <c r="AB90" s="84"/>
      <c r="AC90" s="112">
        <f t="shared" si="77"/>
        <v>0</v>
      </c>
      <c r="AD90" s="69">
        <f t="shared" si="58"/>
        <v>0</v>
      </c>
      <c r="AE90" s="55"/>
      <c r="AF90" s="70">
        <f t="shared" si="78"/>
        <v>0</v>
      </c>
      <c r="AG90" s="20"/>
      <c r="AH90" s="84"/>
      <c r="AI90" s="112">
        <f t="shared" si="79"/>
        <v>0</v>
      </c>
      <c r="AJ90" s="69">
        <f t="shared" si="59"/>
        <v>0</v>
      </c>
      <c r="AK90" s="55"/>
      <c r="AL90" s="70">
        <f t="shared" si="80"/>
        <v>0</v>
      </c>
      <c r="AM90" s="20"/>
      <c r="AN90" s="84"/>
      <c r="AO90" s="112">
        <f t="shared" si="81"/>
        <v>0</v>
      </c>
      <c r="AP90" s="69">
        <f t="shared" si="60"/>
        <v>0</v>
      </c>
      <c r="AQ90" s="55"/>
      <c r="AR90" s="70">
        <f t="shared" si="82"/>
        <v>0</v>
      </c>
      <c r="AS90" s="20"/>
      <c r="AT90" s="84"/>
      <c r="AU90" s="112">
        <f t="shared" si="83"/>
        <v>0</v>
      </c>
      <c r="AV90" s="69">
        <f t="shared" si="61"/>
        <v>0</v>
      </c>
      <c r="AW90" s="55"/>
      <c r="AX90" s="70">
        <f t="shared" si="84"/>
        <v>0</v>
      </c>
      <c r="AY90" s="20"/>
      <c r="AZ90" s="84"/>
      <c r="BA90" s="112">
        <f t="shared" si="85"/>
        <v>0</v>
      </c>
      <c r="BB90" s="69">
        <f t="shared" si="62"/>
        <v>0</v>
      </c>
      <c r="BC90" s="55"/>
      <c r="BD90" s="70">
        <f t="shared" si="86"/>
        <v>0</v>
      </c>
      <c r="BE90" s="20"/>
      <c r="BF90" s="84"/>
      <c r="BG90" s="112">
        <f t="shared" si="87"/>
        <v>0</v>
      </c>
      <c r="BH90" s="69">
        <f t="shared" si="63"/>
        <v>0</v>
      </c>
      <c r="BI90" s="55"/>
      <c r="BJ90" s="70">
        <f t="shared" si="88"/>
        <v>0</v>
      </c>
      <c r="BK90" s="20"/>
      <c r="BL90" s="84"/>
      <c r="BM90" s="112">
        <f t="shared" si="89"/>
        <v>0</v>
      </c>
      <c r="BN90" s="69">
        <f t="shared" si="64"/>
        <v>0</v>
      </c>
      <c r="BO90" s="55"/>
      <c r="BP90" s="70">
        <f t="shared" si="90"/>
        <v>0</v>
      </c>
      <c r="BQ90" s="20"/>
      <c r="BR90" s="84"/>
      <c r="BS90" s="112">
        <f t="shared" si="91"/>
        <v>0</v>
      </c>
      <c r="BT90" s="69">
        <f t="shared" si="65"/>
        <v>0</v>
      </c>
      <c r="BU90" s="55"/>
      <c r="BV90" s="70">
        <f t="shared" si="92"/>
        <v>0</v>
      </c>
      <c r="BW90" s="138">
        <f t="shared" si="93"/>
        <v>0</v>
      </c>
      <c r="BX90" s="138">
        <f t="shared" si="94"/>
        <v>0</v>
      </c>
      <c r="BY90" s="63">
        <f t="shared" si="95"/>
        <v>0</v>
      </c>
      <c r="BZ90" s="63">
        <f t="shared" si="66"/>
        <v>0</v>
      </c>
      <c r="CA90" s="63">
        <f t="shared" si="67"/>
        <v>0</v>
      </c>
      <c r="CB90" s="78">
        <f t="shared" si="96"/>
        <v>0</v>
      </c>
      <c r="CC90" s="182"/>
      <c r="CD90" s="182"/>
      <c r="CE90" s="182"/>
      <c r="CF90" s="182"/>
      <c r="CG90" s="182"/>
      <c r="CH90" s="182"/>
      <c r="CI90" s="182"/>
    </row>
    <row r="91" spans="1:87" ht="15" x14ac:dyDescent="0.2">
      <c r="A91" s="118">
        <f>'Innberetning innholdstjenester'!A91</f>
        <v>0</v>
      </c>
      <c r="B91" s="120">
        <f>'Innberetning innholdstjenester'!B91</f>
        <v>0</v>
      </c>
      <c r="C91" s="220"/>
      <c r="D91" s="221"/>
      <c r="E91" s="217">
        <f t="shared" si="68"/>
        <v>0</v>
      </c>
      <c r="F91" s="69">
        <f t="shared" si="69"/>
        <v>0</v>
      </c>
      <c r="G91" s="55"/>
      <c r="H91" s="226">
        <f t="shared" si="70"/>
        <v>0</v>
      </c>
      <c r="I91" s="134"/>
      <c r="J91" s="125"/>
      <c r="K91" s="112">
        <f t="shared" si="71"/>
        <v>0</v>
      </c>
      <c r="L91" s="69">
        <f t="shared" si="55"/>
        <v>0</v>
      </c>
      <c r="M91" s="55"/>
      <c r="N91" s="70">
        <f t="shared" si="72"/>
        <v>0</v>
      </c>
      <c r="O91" s="20"/>
      <c r="P91" s="84"/>
      <c r="Q91" s="112">
        <f t="shared" si="73"/>
        <v>0</v>
      </c>
      <c r="R91" s="69">
        <f t="shared" si="56"/>
        <v>0</v>
      </c>
      <c r="S91" s="55"/>
      <c r="T91" s="70">
        <f t="shared" si="74"/>
        <v>0</v>
      </c>
      <c r="U91" s="20"/>
      <c r="V91" s="84"/>
      <c r="W91" s="112">
        <f t="shared" si="75"/>
        <v>0</v>
      </c>
      <c r="X91" s="69">
        <f t="shared" si="57"/>
        <v>0</v>
      </c>
      <c r="Y91" s="55"/>
      <c r="Z91" s="70">
        <f t="shared" si="76"/>
        <v>0</v>
      </c>
      <c r="AA91" s="20"/>
      <c r="AB91" s="84"/>
      <c r="AC91" s="112">
        <f t="shared" si="77"/>
        <v>0</v>
      </c>
      <c r="AD91" s="69">
        <f t="shared" si="58"/>
        <v>0</v>
      </c>
      <c r="AE91" s="55"/>
      <c r="AF91" s="70">
        <f t="shared" si="78"/>
        <v>0</v>
      </c>
      <c r="AG91" s="20"/>
      <c r="AH91" s="84"/>
      <c r="AI91" s="112">
        <f t="shared" si="79"/>
        <v>0</v>
      </c>
      <c r="AJ91" s="69">
        <f t="shared" si="59"/>
        <v>0</v>
      </c>
      <c r="AK91" s="55"/>
      <c r="AL91" s="70">
        <f t="shared" si="80"/>
        <v>0</v>
      </c>
      <c r="AM91" s="20"/>
      <c r="AN91" s="84"/>
      <c r="AO91" s="112">
        <f t="shared" si="81"/>
        <v>0</v>
      </c>
      <c r="AP91" s="69">
        <f t="shared" si="60"/>
        <v>0</v>
      </c>
      <c r="AQ91" s="55"/>
      <c r="AR91" s="70">
        <f t="shared" si="82"/>
        <v>0</v>
      </c>
      <c r="AS91" s="20"/>
      <c r="AT91" s="84"/>
      <c r="AU91" s="112">
        <f t="shared" si="83"/>
        <v>0</v>
      </c>
      <c r="AV91" s="69">
        <f t="shared" si="61"/>
        <v>0</v>
      </c>
      <c r="AW91" s="55"/>
      <c r="AX91" s="70">
        <f t="shared" si="84"/>
        <v>0</v>
      </c>
      <c r="AY91" s="20"/>
      <c r="AZ91" s="84"/>
      <c r="BA91" s="112">
        <f t="shared" si="85"/>
        <v>0</v>
      </c>
      <c r="BB91" s="69">
        <f t="shared" si="62"/>
        <v>0</v>
      </c>
      <c r="BC91" s="55"/>
      <c r="BD91" s="70">
        <f t="shared" si="86"/>
        <v>0</v>
      </c>
      <c r="BE91" s="20"/>
      <c r="BF91" s="84"/>
      <c r="BG91" s="112">
        <f t="shared" si="87"/>
        <v>0</v>
      </c>
      <c r="BH91" s="69">
        <f t="shared" si="63"/>
        <v>0</v>
      </c>
      <c r="BI91" s="55"/>
      <c r="BJ91" s="70">
        <f t="shared" si="88"/>
        <v>0</v>
      </c>
      <c r="BK91" s="20"/>
      <c r="BL91" s="84"/>
      <c r="BM91" s="112">
        <f t="shared" si="89"/>
        <v>0</v>
      </c>
      <c r="BN91" s="69">
        <f t="shared" si="64"/>
        <v>0</v>
      </c>
      <c r="BO91" s="55"/>
      <c r="BP91" s="70">
        <f t="shared" si="90"/>
        <v>0</v>
      </c>
      <c r="BQ91" s="20"/>
      <c r="BR91" s="84"/>
      <c r="BS91" s="112">
        <f t="shared" si="91"/>
        <v>0</v>
      </c>
      <c r="BT91" s="69">
        <f t="shared" si="65"/>
        <v>0</v>
      </c>
      <c r="BU91" s="55"/>
      <c r="BV91" s="70">
        <f t="shared" si="92"/>
        <v>0</v>
      </c>
      <c r="BW91" s="138">
        <f t="shared" si="93"/>
        <v>0</v>
      </c>
      <c r="BX91" s="138">
        <f t="shared" si="94"/>
        <v>0</v>
      </c>
      <c r="BY91" s="63">
        <f t="shared" si="95"/>
        <v>0</v>
      </c>
      <c r="BZ91" s="63">
        <f t="shared" si="66"/>
        <v>0</v>
      </c>
      <c r="CA91" s="63">
        <f t="shared" si="67"/>
        <v>0</v>
      </c>
      <c r="CB91" s="78">
        <f t="shared" si="96"/>
        <v>0</v>
      </c>
      <c r="CC91" s="182"/>
      <c r="CD91" s="182"/>
      <c r="CE91" s="182"/>
      <c r="CF91" s="182"/>
      <c r="CG91" s="182"/>
      <c r="CH91" s="182"/>
      <c r="CI91" s="182"/>
    </row>
    <row r="92" spans="1:87" ht="15" x14ac:dyDescent="0.2">
      <c r="A92" s="118">
        <f>'Innberetning innholdstjenester'!A92</f>
        <v>0</v>
      </c>
      <c r="B92" s="120">
        <f>'Innberetning innholdstjenester'!B92</f>
        <v>0</v>
      </c>
      <c r="C92" s="220"/>
      <c r="D92" s="221"/>
      <c r="E92" s="217">
        <f t="shared" si="68"/>
        <v>0</v>
      </c>
      <c r="F92" s="69">
        <f t="shared" si="69"/>
        <v>0</v>
      </c>
      <c r="G92" s="55"/>
      <c r="H92" s="226">
        <f t="shared" si="70"/>
        <v>0</v>
      </c>
      <c r="I92" s="134"/>
      <c r="J92" s="125"/>
      <c r="K92" s="112">
        <f t="shared" si="71"/>
        <v>0</v>
      </c>
      <c r="L92" s="69">
        <f t="shared" si="55"/>
        <v>0</v>
      </c>
      <c r="M92" s="55"/>
      <c r="N92" s="70">
        <f t="shared" si="72"/>
        <v>0</v>
      </c>
      <c r="O92" s="20"/>
      <c r="P92" s="84"/>
      <c r="Q92" s="112">
        <f t="shared" si="73"/>
        <v>0</v>
      </c>
      <c r="R92" s="69">
        <f t="shared" si="56"/>
        <v>0</v>
      </c>
      <c r="S92" s="55"/>
      <c r="T92" s="70">
        <f t="shared" si="74"/>
        <v>0</v>
      </c>
      <c r="U92" s="20"/>
      <c r="V92" s="84"/>
      <c r="W92" s="112">
        <f t="shared" si="75"/>
        <v>0</v>
      </c>
      <c r="X92" s="69">
        <f t="shared" si="57"/>
        <v>0</v>
      </c>
      <c r="Y92" s="55"/>
      <c r="Z92" s="70">
        <f t="shared" si="76"/>
        <v>0</v>
      </c>
      <c r="AA92" s="20"/>
      <c r="AB92" s="84"/>
      <c r="AC92" s="112">
        <f t="shared" si="77"/>
        <v>0</v>
      </c>
      <c r="AD92" s="69">
        <f t="shared" si="58"/>
        <v>0</v>
      </c>
      <c r="AE92" s="55"/>
      <c r="AF92" s="70">
        <f t="shared" si="78"/>
        <v>0</v>
      </c>
      <c r="AG92" s="20"/>
      <c r="AH92" s="84"/>
      <c r="AI92" s="112">
        <f t="shared" si="79"/>
        <v>0</v>
      </c>
      <c r="AJ92" s="69">
        <f t="shared" si="59"/>
        <v>0</v>
      </c>
      <c r="AK92" s="55"/>
      <c r="AL92" s="70">
        <f t="shared" si="80"/>
        <v>0</v>
      </c>
      <c r="AM92" s="20"/>
      <c r="AN92" s="84"/>
      <c r="AO92" s="112">
        <f t="shared" si="81"/>
        <v>0</v>
      </c>
      <c r="AP92" s="69">
        <f t="shared" si="60"/>
        <v>0</v>
      </c>
      <c r="AQ92" s="55"/>
      <c r="AR92" s="70">
        <f t="shared" si="82"/>
        <v>0</v>
      </c>
      <c r="AS92" s="20"/>
      <c r="AT92" s="84"/>
      <c r="AU92" s="112">
        <f t="shared" si="83"/>
        <v>0</v>
      </c>
      <c r="AV92" s="69">
        <f t="shared" si="61"/>
        <v>0</v>
      </c>
      <c r="AW92" s="55"/>
      <c r="AX92" s="70">
        <f t="shared" si="84"/>
        <v>0</v>
      </c>
      <c r="AY92" s="20"/>
      <c r="AZ92" s="84"/>
      <c r="BA92" s="112">
        <f t="shared" si="85"/>
        <v>0</v>
      </c>
      <c r="BB92" s="69">
        <f t="shared" si="62"/>
        <v>0</v>
      </c>
      <c r="BC92" s="55"/>
      <c r="BD92" s="70">
        <f t="shared" si="86"/>
        <v>0</v>
      </c>
      <c r="BE92" s="20"/>
      <c r="BF92" s="84"/>
      <c r="BG92" s="112">
        <f t="shared" si="87"/>
        <v>0</v>
      </c>
      <c r="BH92" s="69">
        <f t="shared" si="63"/>
        <v>0</v>
      </c>
      <c r="BI92" s="55"/>
      <c r="BJ92" s="70">
        <f t="shared" si="88"/>
        <v>0</v>
      </c>
      <c r="BK92" s="20"/>
      <c r="BL92" s="84"/>
      <c r="BM92" s="112">
        <f t="shared" si="89"/>
        <v>0</v>
      </c>
      <c r="BN92" s="69">
        <f t="shared" si="64"/>
        <v>0</v>
      </c>
      <c r="BO92" s="55"/>
      <c r="BP92" s="70">
        <f t="shared" si="90"/>
        <v>0</v>
      </c>
      <c r="BQ92" s="20"/>
      <c r="BR92" s="84"/>
      <c r="BS92" s="112">
        <f t="shared" si="91"/>
        <v>0</v>
      </c>
      <c r="BT92" s="69">
        <f t="shared" si="65"/>
        <v>0</v>
      </c>
      <c r="BU92" s="55"/>
      <c r="BV92" s="70">
        <f t="shared" si="92"/>
        <v>0</v>
      </c>
      <c r="BW92" s="138">
        <f t="shared" si="93"/>
        <v>0</v>
      </c>
      <c r="BX92" s="138">
        <f t="shared" si="94"/>
        <v>0</v>
      </c>
      <c r="BY92" s="63">
        <f t="shared" si="95"/>
        <v>0</v>
      </c>
      <c r="BZ92" s="63">
        <f t="shared" si="66"/>
        <v>0</v>
      </c>
      <c r="CA92" s="63">
        <f t="shared" si="67"/>
        <v>0</v>
      </c>
      <c r="CB92" s="78">
        <f t="shared" si="96"/>
        <v>0</v>
      </c>
      <c r="CC92" s="182"/>
      <c r="CD92" s="182"/>
      <c r="CE92" s="182"/>
      <c r="CF92" s="182"/>
      <c r="CG92" s="182"/>
      <c r="CH92" s="182"/>
      <c r="CI92" s="182"/>
    </row>
    <row r="93" spans="1:87" ht="15" x14ac:dyDescent="0.2">
      <c r="A93" s="118">
        <f>'Innberetning innholdstjenester'!A93</f>
        <v>0</v>
      </c>
      <c r="B93" s="120">
        <f>'Innberetning innholdstjenester'!B93</f>
        <v>0</v>
      </c>
      <c r="C93" s="220"/>
      <c r="D93" s="221"/>
      <c r="E93" s="217">
        <f t="shared" si="68"/>
        <v>0</v>
      </c>
      <c r="F93" s="69">
        <f t="shared" si="69"/>
        <v>0</v>
      </c>
      <c r="G93" s="55"/>
      <c r="H93" s="226">
        <f t="shared" si="70"/>
        <v>0</v>
      </c>
      <c r="I93" s="134"/>
      <c r="J93" s="125"/>
      <c r="K93" s="112">
        <f t="shared" si="71"/>
        <v>0</v>
      </c>
      <c r="L93" s="69">
        <f t="shared" si="55"/>
        <v>0</v>
      </c>
      <c r="M93" s="55"/>
      <c r="N93" s="70">
        <f t="shared" si="72"/>
        <v>0</v>
      </c>
      <c r="O93" s="20"/>
      <c r="P93" s="84"/>
      <c r="Q93" s="112">
        <f t="shared" si="73"/>
        <v>0</v>
      </c>
      <c r="R93" s="69">
        <f t="shared" si="56"/>
        <v>0</v>
      </c>
      <c r="S93" s="55"/>
      <c r="T93" s="70">
        <f t="shared" si="74"/>
        <v>0</v>
      </c>
      <c r="U93" s="20"/>
      <c r="V93" s="84"/>
      <c r="W93" s="112">
        <f t="shared" si="75"/>
        <v>0</v>
      </c>
      <c r="X93" s="69">
        <f t="shared" si="57"/>
        <v>0</v>
      </c>
      <c r="Y93" s="55"/>
      <c r="Z93" s="70">
        <f t="shared" si="76"/>
        <v>0</v>
      </c>
      <c r="AA93" s="20"/>
      <c r="AB93" s="84"/>
      <c r="AC93" s="112">
        <f t="shared" si="77"/>
        <v>0</v>
      </c>
      <c r="AD93" s="69">
        <f t="shared" si="58"/>
        <v>0</v>
      </c>
      <c r="AE93" s="55"/>
      <c r="AF93" s="70">
        <f t="shared" si="78"/>
        <v>0</v>
      </c>
      <c r="AG93" s="20"/>
      <c r="AH93" s="84"/>
      <c r="AI93" s="112">
        <f t="shared" si="79"/>
        <v>0</v>
      </c>
      <c r="AJ93" s="69">
        <f t="shared" si="59"/>
        <v>0</v>
      </c>
      <c r="AK93" s="55"/>
      <c r="AL93" s="70">
        <f t="shared" si="80"/>
        <v>0</v>
      </c>
      <c r="AM93" s="20"/>
      <c r="AN93" s="84"/>
      <c r="AO93" s="112">
        <f t="shared" si="81"/>
        <v>0</v>
      </c>
      <c r="AP93" s="69">
        <f t="shared" si="60"/>
        <v>0</v>
      </c>
      <c r="AQ93" s="55"/>
      <c r="AR93" s="70">
        <f t="shared" si="82"/>
        <v>0</v>
      </c>
      <c r="AS93" s="20"/>
      <c r="AT93" s="84"/>
      <c r="AU93" s="112">
        <f t="shared" si="83"/>
        <v>0</v>
      </c>
      <c r="AV93" s="69">
        <f t="shared" si="61"/>
        <v>0</v>
      </c>
      <c r="AW93" s="55"/>
      <c r="AX93" s="70">
        <f t="shared" si="84"/>
        <v>0</v>
      </c>
      <c r="AY93" s="20"/>
      <c r="AZ93" s="84"/>
      <c r="BA93" s="112">
        <f t="shared" si="85"/>
        <v>0</v>
      </c>
      <c r="BB93" s="69">
        <f t="shared" si="62"/>
        <v>0</v>
      </c>
      <c r="BC93" s="55"/>
      <c r="BD93" s="70">
        <f t="shared" si="86"/>
        <v>0</v>
      </c>
      <c r="BE93" s="20"/>
      <c r="BF93" s="84"/>
      <c r="BG93" s="112">
        <f t="shared" si="87"/>
        <v>0</v>
      </c>
      <c r="BH93" s="69">
        <f t="shared" si="63"/>
        <v>0</v>
      </c>
      <c r="BI93" s="55"/>
      <c r="BJ93" s="70">
        <f t="shared" si="88"/>
        <v>0</v>
      </c>
      <c r="BK93" s="20"/>
      <c r="BL93" s="84"/>
      <c r="BM93" s="112">
        <f t="shared" si="89"/>
        <v>0</v>
      </c>
      <c r="BN93" s="69">
        <f t="shared" si="64"/>
        <v>0</v>
      </c>
      <c r="BO93" s="55"/>
      <c r="BP93" s="70">
        <f t="shared" si="90"/>
        <v>0</v>
      </c>
      <c r="BQ93" s="20"/>
      <c r="BR93" s="84"/>
      <c r="BS93" s="112">
        <f t="shared" si="91"/>
        <v>0</v>
      </c>
      <c r="BT93" s="69">
        <f t="shared" si="65"/>
        <v>0</v>
      </c>
      <c r="BU93" s="55"/>
      <c r="BV93" s="70">
        <f t="shared" si="92"/>
        <v>0</v>
      </c>
      <c r="BW93" s="138">
        <f t="shared" si="93"/>
        <v>0</v>
      </c>
      <c r="BX93" s="138">
        <f t="shared" si="94"/>
        <v>0</v>
      </c>
      <c r="BY93" s="63">
        <f t="shared" si="95"/>
        <v>0</v>
      </c>
      <c r="BZ93" s="63">
        <f t="shared" si="66"/>
        <v>0</v>
      </c>
      <c r="CA93" s="63">
        <f t="shared" si="67"/>
        <v>0</v>
      </c>
      <c r="CB93" s="78">
        <f t="shared" si="96"/>
        <v>0</v>
      </c>
      <c r="CC93" s="182"/>
      <c r="CD93" s="182"/>
      <c r="CE93" s="182"/>
      <c r="CF93" s="182"/>
      <c r="CG93" s="182"/>
      <c r="CH93" s="182"/>
      <c r="CI93" s="182"/>
    </row>
    <row r="94" spans="1:87" ht="15" x14ac:dyDescent="0.2">
      <c r="A94" s="118">
        <f>'Innberetning innholdstjenester'!A94</f>
        <v>0</v>
      </c>
      <c r="B94" s="120">
        <f>'Innberetning innholdstjenester'!B94</f>
        <v>0</v>
      </c>
      <c r="C94" s="220"/>
      <c r="D94" s="221"/>
      <c r="E94" s="217">
        <f t="shared" si="68"/>
        <v>0</v>
      </c>
      <c r="F94" s="69">
        <f t="shared" si="69"/>
        <v>0</v>
      </c>
      <c r="G94" s="55"/>
      <c r="H94" s="226">
        <f t="shared" si="70"/>
        <v>0</v>
      </c>
      <c r="I94" s="134"/>
      <c r="J94" s="125"/>
      <c r="K94" s="112">
        <f t="shared" si="71"/>
        <v>0</v>
      </c>
      <c r="L94" s="69">
        <f t="shared" si="55"/>
        <v>0</v>
      </c>
      <c r="M94" s="55"/>
      <c r="N94" s="70">
        <f t="shared" si="72"/>
        <v>0</v>
      </c>
      <c r="O94" s="20"/>
      <c r="P94" s="84"/>
      <c r="Q94" s="112">
        <f t="shared" si="73"/>
        <v>0</v>
      </c>
      <c r="R94" s="69">
        <f t="shared" si="56"/>
        <v>0</v>
      </c>
      <c r="S94" s="55"/>
      <c r="T94" s="70">
        <f t="shared" si="74"/>
        <v>0</v>
      </c>
      <c r="U94" s="20"/>
      <c r="V94" s="84"/>
      <c r="W94" s="112">
        <f t="shared" si="75"/>
        <v>0</v>
      </c>
      <c r="X94" s="69">
        <f t="shared" si="57"/>
        <v>0</v>
      </c>
      <c r="Y94" s="55"/>
      <c r="Z94" s="70">
        <f t="shared" si="76"/>
        <v>0</v>
      </c>
      <c r="AA94" s="20"/>
      <c r="AB94" s="84"/>
      <c r="AC94" s="112">
        <f t="shared" si="77"/>
        <v>0</v>
      </c>
      <c r="AD94" s="69">
        <f t="shared" si="58"/>
        <v>0</v>
      </c>
      <c r="AE94" s="55"/>
      <c r="AF94" s="70">
        <f t="shared" si="78"/>
        <v>0</v>
      </c>
      <c r="AG94" s="20"/>
      <c r="AH94" s="84"/>
      <c r="AI94" s="112">
        <f t="shared" si="79"/>
        <v>0</v>
      </c>
      <c r="AJ94" s="69">
        <f t="shared" si="59"/>
        <v>0</v>
      </c>
      <c r="AK94" s="55"/>
      <c r="AL94" s="70">
        <f t="shared" si="80"/>
        <v>0</v>
      </c>
      <c r="AM94" s="20"/>
      <c r="AN94" s="84"/>
      <c r="AO94" s="112">
        <f t="shared" si="81"/>
        <v>0</v>
      </c>
      <c r="AP94" s="69">
        <f t="shared" si="60"/>
        <v>0</v>
      </c>
      <c r="AQ94" s="55"/>
      <c r="AR94" s="70">
        <f t="shared" si="82"/>
        <v>0</v>
      </c>
      <c r="AS94" s="20"/>
      <c r="AT94" s="84"/>
      <c r="AU94" s="112">
        <f t="shared" si="83"/>
        <v>0</v>
      </c>
      <c r="AV94" s="69">
        <f t="shared" si="61"/>
        <v>0</v>
      </c>
      <c r="AW94" s="55"/>
      <c r="AX94" s="70">
        <f t="shared" si="84"/>
        <v>0</v>
      </c>
      <c r="AY94" s="20"/>
      <c r="AZ94" s="84"/>
      <c r="BA94" s="112">
        <f t="shared" si="85"/>
        <v>0</v>
      </c>
      <c r="BB94" s="69">
        <f t="shared" si="62"/>
        <v>0</v>
      </c>
      <c r="BC94" s="55"/>
      <c r="BD94" s="70">
        <f t="shared" si="86"/>
        <v>0</v>
      </c>
      <c r="BE94" s="20"/>
      <c r="BF94" s="84"/>
      <c r="BG94" s="112">
        <f t="shared" si="87"/>
        <v>0</v>
      </c>
      <c r="BH94" s="69">
        <f t="shared" si="63"/>
        <v>0</v>
      </c>
      <c r="BI94" s="55"/>
      <c r="BJ94" s="70">
        <f t="shared" si="88"/>
        <v>0</v>
      </c>
      <c r="BK94" s="20"/>
      <c r="BL94" s="84"/>
      <c r="BM94" s="112">
        <f t="shared" si="89"/>
        <v>0</v>
      </c>
      <c r="BN94" s="69">
        <f t="shared" si="64"/>
        <v>0</v>
      </c>
      <c r="BO94" s="55"/>
      <c r="BP94" s="70">
        <f t="shared" si="90"/>
        <v>0</v>
      </c>
      <c r="BQ94" s="20"/>
      <c r="BR94" s="84"/>
      <c r="BS94" s="112">
        <f t="shared" si="91"/>
        <v>0</v>
      </c>
      <c r="BT94" s="69">
        <f t="shared" si="65"/>
        <v>0</v>
      </c>
      <c r="BU94" s="55"/>
      <c r="BV94" s="70">
        <f t="shared" si="92"/>
        <v>0</v>
      </c>
      <c r="BW94" s="138">
        <f t="shared" si="93"/>
        <v>0</v>
      </c>
      <c r="BX94" s="138">
        <f t="shared" si="94"/>
        <v>0</v>
      </c>
      <c r="BY94" s="63">
        <f t="shared" si="95"/>
        <v>0</v>
      </c>
      <c r="BZ94" s="63">
        <f t="shared" si="66"/>
        <v>0</v>
      </c>
      <c r="CA94" s="63">
        <f t="shared" si="67"/>
        <v>0</v>
      </c>
      <c r="CB94" s="78">
        <f t="shared" si="96"/>
        <v>0</v>
      </c>
      <c r="CC94" s="182"/>
      <c r="CD94" s="182"/>
      <c r="CE94" s="182"/>
      <c r="CF94" s="182"/>
      <c r="CG94" s="182"/>
      <c r="CH94" s="182"/>
      <c r="CI94" s="182"/>
    </row>
    <row r="95" spans="1:87" ht="15" x14ac:dyDescent="0.2">
      <c r="A95" s="118">
        <f>'Innberetning innholdstjenester'!A95</f>
        <v>0</v>
      </c>
      <c r="B95" s="120">
        <f>'Innberetning innholdstjenester'!B95</f>
        <v>0</v>
      </c>
      <c r="C95" s="220"/>
      <c r="D95" s="221"/>
      <c r="E95" s="217">
        <f t="shared" si="68"/>
        <v>0</v>
      </c>
      <c r="F95" s="69">
        <f t="shared" si="69"/>
        <v>0</v>
      </c>
      <c r="G95" s="55"/>
      <c r="H95" s="226">
        <f t="shared" si="70"/>
        <v>0</v>
      </c>
      <c r="I95" s="134"/>
      <c r="J95" s="125"/>
      <c r="K95" s="112">
        <f t="shared" si="71"/>
        <v>0</v>
      </c>
      <c r="L95" s="69">
        <f t="shared" si="55"/>
        <v>0</v>
      </c>
      <c r="M95" s="55"/>
      <c r="N95" s="70">
        <f t="shared" si="72"/>
        <v>0</v>
      </c>
      <c r="O95" s="20"/>
      <c r="P95" s="84"/>
      <c r="Q95" s="112">
        <f t="shared" si="73"/>
        <v>0</v>
      </c>
      <c r="R95" s="69">
        <f t="shared" si="56"/>
        <v>0</v>
      </c>
      <c r="S95" s="55"/>
      <c r="T95" s="70">
        <f t="shared" si="74"/>
        <v>0</v>
      </c>
      <c r="U95" s="20"/>
      <c r="V95" s="84"/>
      <c r="W95" s="112">
        <f t="shared" si="75"/>
        <v>0</v>
      </c>
      <c r="X95" s="69">
        <f t="shared" si="57"/>
        <v>0</v>
      </c>
      <c r="Y95" s="55"/>
      <c r="Z95" s="70">
        <f t="shared" si="76"/>
        <v>0</v>
      </c>
      <c r="AA95" s="20"/>
      <c r="AB95" s="84"/>
      <c r="AC95" s="112">
        <f t="shared" si="77"/>
        <v>0</v>
      </c>
      <c r="AD95" s="69">
        <f t="shared" si="58"/>
        <v>0</v>
      </c>
      <c r="AE95" s="55"/>
      <c r="AF95" s="70">
        <f t="shared" si="78"/>
        <v>0</v>
      </c>
      <c r="AG95" s="20"/>
      <c r="AH95" s="84"/>
      <c r="AI95" s="112">
        <f t="shared" si="79"/>
        <v>0</v>
      </c>
      <c r="AJ95" s="69">
        <f t="shared" si="59"/>
        <v>0</v>
      </c>
      <c r="AK95" s="55"/>
      <c r="AL95" s="70">
        <f t="shared" si="80"/>
        <v>0</v>
      </c>
      <c r="AM95" s="20"/>
      <c r="AN95" s="84"/>
      <c r="AO95" s="112">
        <f t="shared" si="81"/>
        <v>0</v>
      </c>
      <c r="AP95" s="69">
        <f t="shared" si="60"/>
        <v>0</v>
      </c>
      <c r="AQ95" s="55"/>
      <c r="AR95" s="70">
        <f t="shared" si="82"/>
        <v>0</v>
      </c>
      <c r="AS95" s="20"/>
      <c r="AT95" s="84"/>
      <c r="AU95" s="112">
        <f t="shared" si="83"/>
        <v>0</v>
      </c>
      <c r="AV95" s="69">
        <f t="shared" si="61"/>
        <v>0</v>
      </c>
      <c r="AW95" s="55"/>
      <c r="AX95" s="70">
        <f t="shared" si="84"/>
        <v>0</v>
      </c>
      <c r="AY95" s="20"/>
      <c r="AZ95" s="84"/>
      <c r="BA95" s="112">
        <f t="shared" si="85"/>
        <v>0</v>
      </c>
      <c r="BB95" s="69">
        <f t="shared" si="62"/>
        <v>0</v>
      </c>
      <c r="BC95" s="55"/>
      <c r="BD95" s="70">
        <f t="shared" si="86"/>
        <v>0</v>
      </c>
      <c r="BE95" s="20"/>
      <c r="BF95" s="84"/>
      <c r="BG95" s="112">
        <f t="shared" si="87"/>
        <v>0</v>
      </c>
      <c r="BH95" s="69">
        <f t="shared" si="63"/>
        <v>0</v>
      </c>
      <c r="BI95" s="55"/>
      <c r="BJ95" s="70">
        <f t="shared" si="88"/>
        <v>0</v>
      </c>
      <c r="BK95" s="20"/>
      <c r="BL95" s="84"/>
      <c r="BM95" s="112">
        <f t="shared" si="89"/>
        <v>0</v>
      </c>
      <c r="BN95" s="69">
        <f t="shared" si="64"/>
        <v>0</v>
      </c>
      <c r="BO95" s="55"/>
      <c r="BP95" s="70">
        <f t="shared" si="90"/>
        <v>0</v>
      </c>
      <c r="BQ95" s="20"/>
      <c r="BR95" s="84"/>
      <c r="BS95" s="112">
        <f t="shared" si="91"/>
        <v>0</v>
      </c>
      <c r="BT95" s="69">
        <f t="shared" si="65"/>
        <v>0</v>
      </c>
      <c r="BU95" s="55"/>
      <c r="BV95" s="70">
        <f t="shared" si="92"/>
        <v>0</v>
      </c>
      <c r="BW95" s="138">
        <f t="shared" si="93"/>
        <v>0</v>
      </c>
      <c r="BX95" s="138">
        <f t="shared" si="94"/>
        <v>0</v>
      </c>
      <c r="BY95" s="63">
        <f t="shared" si="95"/>
        <v>0</v>
      </c>
      <c r="BZ95" s="63">
        <f t="shared" si="66"/>
        <v>0</v>
      </c>
      <c r="CA95" s="63">
        <f t="shared" si="67"/>
        <v>0</v>
      </c>
      <c r="CB95" s="78">
        <f t="shared" si="96"/>
        <v>0</v>
      </c>
      <c r="CC95" s="182"/>
      <c r="CD95" s="182"/>
      <c r="CE95" s="182"/>
      <c r="CF95" s="182"/>
      <c r="CG95" s="182"/>
      <c r="CH95" s="182"/>
      <c r="CI95" s="182"/>
    </row>
    <row r="96" spans="1:87" ht="15" x14ac:dyDescent="0.2">
      <c r="A96" s="118">
        <f>'Innberetning innholdstjenester'!A96</f>
        <v>0</v>
      </c>
      <c r="B96" s="120">
        <f>'Innberetning innholdstjenester'!B96</f>
        <v>0</v>
      </c>
      <c r="C96" s="220"/>
      <c r="D96" s="221"/>
      <c r="E96" s="217">
        <f t="shared" si="68"/>
        <v>0</v>
      </c>
      <c r="F96" s="69">
        <f t="shared" si="69"/>
        <v>0</v>
      </c>
      <c r="G96" s="55"/>
      <c r="H96" s="226">
        <f t="shared" si="70"/>
        <v>0</v>
      </c>
      <c r="I96" s="134"/>
      <c r="J96" s="125"/>
      <c r="K96" s="112">
        <f t="shared" si="71"/>
        <v>0</v>
      </c>
      <c r="L96" s="69">
        <f t="shared" si="55"/>
        <v>0</v>
      </c>
      <c r="M96" s="55"/>
      <c r="N96" s="70">
        <f t="shared" si="72"/>
        <v>0</v>
      </c>
      <c r="O96" s="20"/>
      <c r="P96" s="84"/>
      <c r="Q96" s="112">
        <f t="shared" si="73"/>
        <v>0</v>
      </c>
      <c r="R96" s="69">
        <f t="shared" si="56"/>
        <v>0</v>
      </c>
      <c r="S96" s="55"/>
      <c r="T96" s="70">
        <f t="shared" si="74"/>
        <v>0</v>
      </c>
      <c r="U96" s="20"/>
      <c r="V96" s="84"/>
      <c r="W96" s="112">
        <f t="shared" si="75"/>
        <v>0</v>
      </c>
      <c r="X96" s="69">
        <f t="shared" si="57"/>
        <v>0</v>
      </c>
      <c r="Y96" s="55"/>
      <c r="Z96" s="70">
        <f t="shared" si="76"/>
        <v>0</v>
      </c>
      <c r="AA96" s="20"/>
      <c r="AB96" s="84"/>
      <c r="AC96" s="112">
        <f t="shared" si="77"/>
        <v>0</v>
      </c>
      <c r="AD96" s="69">
        <f t="shared" si="58"/>
        <v>0</v>
      </c>
      <c r="AE96" s="55"/>
      <c r="AF96" s="70">
        <f t="shared" si="78"/>
        <v>0</v>
      </c>
      <c r="AG96" s="20"/>
      <c r="AH96" s="84"/>
      <c r="AI96" s="112">
        <f t="shared" si="79"/>
        <v>0</v>
      </c>
      <c r="AJ96" s="69">
        <f t="shared" si="59"/>
        <v>0</v>
      </c>
      <c r="AK96" s="55"/>
      <c r="AL96" s="70">
        <f t="shared" si="80"/>
        <v>0</v>
      </c>
      <c r="AM96" s="20"/>
      <c r="AN96" s="84"/>
      <c r="AO96" s="112">
        <f t="shared" si="81"/>
        <v>0</v>
      </c>
      <c r="AP96" s="69">
        <f t="shared" si="60"/>
        <v>0</v>
      </c>
      <c r="AQ96" s="55"/>
      <c r="AR96" s="70">
        <f t="shared" si="82"/>
        <v>0</v>
      </c>
      <c r="AS96" s="20"/>
      <c r="AT96" s="84"/>
      <c r="AU96" s="112">
        <f t="shared" si="83"/>
        <v>0</v>
      </c>
      <c r="AV96" s="69">
        <f t="shared" si="61"/>
        <v>0</v>
      </c>
      <c r="AW96" s="55"/>
      <c r="AX96" s="70">
        <f t="shared" si="84"/>
        <v>0</v>
      </c>
      <c r="AY96" s="20"/>
      <c r="AZ96" s="84"/>
      <c r="BA96" s="112">
        <f t="shared" si="85"/>
        <v>0</v>
      </c>
      <c r="BB96" s="69">
        <f t="shared" si="62"/>
        <v>0</v>
      </c>
      <c r="BC96" s="55"/>
      <c r="BD96" s="70">
        <f t="shared" si="86"/>
        <v>0</v>
      </c>
      <c r="BE96" s="20"/>
      <c r="BF96" s="84"/>
      <c r="BG96" s="112">
        <f t="shared" si="87"/>
        <v>0</v>
      </c>
      <c r="BH96" s="69">
        <f t="shared" si="63"/>
        <v>0</v>
      </c>
      <c r="BI96" s="55"/>
      <c r="BJ96" s="70">
        <f t="shared" si="88"/>
        <v>0</v>
      </c>
      <c r="BK96" s="20"/>
      <c r="BL96" s="84"/>
      <c r="BM96" s="112">
        <f t="shared" si="89"/>
        <v>0</v>
      </c>
      <c r="BN96" s="69">
        <f t="shared" si="64"/>
        <v>0</v>
      </c>
      <c r="BO96" s="55"/>
      <c r="BP96" s="70">
        <f t="shared" si="90"/>
        <v>0</v>
      </c>
      <c r="BQ96" s="20"/>
      <c r="BR96" s="84"/>
      <c r="BS96" s="112">
        <f t="shared" si="91"/>
        <v>0</v>
      </c>
      <c r="BT96" s="69">
        <f t="shared" si="65"/>
        <v>0</v>
      </c>
      <c r="BU96" s="55"/>
      <c r="BV96" s="70">
        <f t="shared" si="92"/>
        <v>0</v>
      </c>
      <c r="BW96" s="138">
        <f t="shared" si="93"/>
        <v>0</v>
      </c>
      <c r="BX96" s="138">
        <f t="shared" si="94"/>
        <v>0</v>
      </c>
      <c r="BY96" s="63">
        <f t="shared" si="95"/>
        <v>0</v>
      </c>
      <c r="BZ96" s="63">
        <f t="shared" si="66"/>
        <v>0</v>
      </c>
      <c r="CA96" s="63">
        <f t="shared" si="67"/>
        <v>0</v>
      </c>
      <c r="CB96" s="78">
        <f t="shared" si="96"/>
        <v>0</v>
      </c>
      <c r="CC96" s="182"/>
      <c r="CD96" s="182"/>
      <c r="CE96" s="182"/>
      <c r="CF96" s="182"/>
      <c r="CG96" s="182"/>
      <c r="CH96" s="182"/>
      <c r="CI96" s="182"/>
    </row>
    <row r="97" spans="1:87" ht="15" x14ac:dyDescent="0.2">
      <c r="A97" s="118">
        <f>'Innberetning innholdstjenester'!A97</f>
        <v>0</v>
      </c>
      <c r="B97" s="120">
        <f>'Innberetning innholdstjenester'!B97</f>
        <v>0</v>
      </c>
      <c r="C97" s="220"/>
      <c r="D97" s="221"/>
      <c r="E97" s="217">
        <f t="shared" si="68"/>
        <v>0</v>
      </c>
      <c r="F97" s="69">
        <f t="shared" si="69"/>
        <v>0</v>
      </c>
      <c r="G97" s="55"/>
      <c r="H97" s="226">
        <f t="shared" si="70"/>
        <v>0</v>
      </c>
      <c r="I97" s="134"/>
      <c r="J97" s="125"/>
      <c r="K97" s="112">
        <f t="shared" si="71"/>
        <v>0</v>
      </c>
      <c r="L97" s="69">
        <f t="shared" si="55"/>
        <v>0</v>
      </c>
      <c r="M97" s="55"/>
      <c r="N97" s="70">
        <f t="shared" si="72"/>
        <v>0</v>
      </c>
      <c r="O97" s="20"/>
      <c r="P97" s="84"/>
      <c r="Q97" s="112">
        <f t="shared" si="73"/>
        <v>0</v>
      </c>
      <c r="R97" s="69">
        <f t="shared" si="56"/>
        <v>0</v>
      </c>
      <c r="S97" s="55"/>
      <c r="T97" s="70">
        <f t="shared" si="74"/>
        <v>0</v>
      </c>
      <c r="U97" s="20"/>
      <c r="V97" s="84"/>
      <c r="W97" s="112">
        <f t="shared" si="75"/>
        <v>0</v>
      </c>
      <c r="X97" s="69">
        <f t="shared" si="57"/>
        <v>0</v>
      </c>
      <c r="Y97" s="55"/>
      <c r="Z97" s="70">
        <f t="shared" si="76"/>
        <v>0</v>
      </c>
      <c r="AA97" s="20"/>
      <c r="AB97" s="84"/>
      <c r="AC97" s="112">
        <f t="shared" si="77"/>
        <v>0</v>
      </c>
      <c r="AD97" s="69">
        <f t="shared" si="58"/>
        <v>0</v>
      </c>
      <c r="AE97" s="55"/>
      <c r="AF97" s="70">
        <f t="shared" si="78"/>
        <v>0</v>
      </c>
      <c r="AG97" s="20"/>
      <c r="AH97" s="84"/>
      <c r="AI97" s="112">
        <f t="shared" si="79"/>
        <v>0</v>
      </c>
      <c r="AJ97" s="69">
        <f t="shared" si="59"/>
        <v>0</v>
      </c>
      <c r="AK97" s="55"/>
      <c r="AL97" s="70">
        <f t="shared" si="80"/>
        <v>0</v>
      </c>
      <c r="AM97" s="20"/>
      <c r="AN97" s="84"/>
      <c r="AO97" s="112">
        <f t="shared" si="81"/>
        <v>0</v>
      </c>
      <c r="AP97" s="69">
        <f t="shared" si="60"/>
        <v>0</v>
      </c>
      <c r="AQ97" s="55"/>
      <c r="AR97" s="70">
        <f t="shared" si="82"/>
        <v>0</v>
      </c>
      <c r="AS97" s="20"/>
      <c r="AT97" s="84"/>
      <c r="AU97" s="112">
        <f t="shared" si="83"/>
        <v>0</v>
      </c>
      <c r="AV97" s="69">
        <f t="shared" si="61"/>
        <v>0</v>
      </c>
      <c r="AW97" s="55"/>
      <c r="AX97" s="70">
        <f t="shared" si="84"/>
        <v>0</v>
      </c>
      <c r="AY97" s="20"/>
      <c r="AZ97" s="84"/>
      <c r="BA97" s="112">
        <f t="shared" si="85"/>
        <v>0</v>
      </c>
      <c r="BB97" s="69">
        <f t="shared" si="62"/>
        <v>0</v>
      </c>
      <c r="BC97" s="55"/>
      <c r="BD97" s="70">
        <f t="shared" si="86"/>
        <v>0</v>
      </c>
      <c r="BE97" s="20"/>
      <c r="BF97" s="84"/>
      <c r="BG97" s="112">
        <f t="shared" si="87"/>
        <v>0</v>
      </c>
      <c r="BH97" s="69">
        <f t="shared" si="63"/>
        <v>0</v>
      </c>
      <c r="BI97" s="55"/>
      <c r="BJ97" s="70">
        <f t="shared" si="88"/>
        <v>0</v>
      </c>
      <c r="BK97" s="20"/>
      <c r="BL97" s="84"/>
      <c r="BM97" s="112">
        <f t="shared" si="89"/>
        <v>0</v>
      </c>
      <c r="BN97" s="69">
        <f t="shared" si="64"/>
        <v>0</v>
      </c>
      <c r="BO97" s="55"/>
      <c r="BP97" s="70">
        <f t="shared" si="90"/>
        <v>0</v>
      </c>
      <c r="BQ97" s="20"/>
      <c r="BR97" s="84"/>
      <c r="BS97" s="112">
        <f t="shared" si="91"/>
        <v>0</v>
      </c>
      <c r="BT97" s="69">
        <f t="shared" si="65"/>
        <v>0</v>
      </c>
      <c r="BU97" s="55"/>
      <c r="BV97" s="70">
        <f t="shared" si="92"/>
        <v>0</v>
      </c>
      <c r="BW97" s="138">
        <f t="shared" si="93"/>
        <v>0</v>
      </c>
      <c r="BX97" s="138">
        <f t="shared" si="94"/>
        <v>0</v>
      </c>
      <c r="BY97" s="63">
        <f t="shared" si="95"/>
        <v>0</v>
      </c>
      <c r="BZ97" s="63">
        <f t="shared" si="66"/>
        <v>0</v>
      </c>
      <c r="CA97" s="63">
        <f t="shared" si="67"/>
        <v>0</v>
      </c>
      <c r="CB97" s="78">
        <f t="shared" si="96"/>
        <v>0</v>
      </c>
      <c r="CC97" s="182"/>
      <c r="CD97" s="182"/>
      <c r="CE97" s="182"/>
      <c r="CF97" s="182"/>
      <c r="CG97" s="182"/>
      <c r="CH97" s="182"/>
      <c r="CI97" s="182"/>
    </row>
    <row r="98" spans="1:87" ht="15" x14ac:dyDescent="0.2">
      <c r="A98" s="118">
        <f>'Innberetning innholdstjenester'!A98</f>
        <v>0</v>
      </c>
      <c r="B98" s="120">
        <f>'Innberetning innholdstjenester'!B98</f>
        <v>0</v>
      </c>
      <c r="C98" s="220"/>
      <c r="D98" s="221"/>
      <c r="E98" s="217">
        <f t="shared" si="68"/>
        <v>0</v>
      </c>
      <c r="F98" s="69">
        <f t="shared" si="69"/>
        <v>0</v>
      </c>
      <c r="G98" s="55"/>
      <c r="H98" s="226">
        <f t="shared" si="70"/>
        <v>0</v>
      </c>
      <c r="I98" s="134"/>
      <c r="J98" s="125"/>
      <c r="K98" s="112">
        <f t="shared" si="71"/>
        <v>0</v>
      </c>
      <c r="L98" s="69">
        <f t="shared" si="55"/>
        <v>0</v>
      </c>
      <c r="M98" s="55"/>
      <c r="N98" s="70">
        <f t="shared" si="72"/>
        <v>0</v>
      </c>
      <c r="O98" s="20"/>
      <c r="P98" s="84"/>
      <c r="Q98" s="112">
        <f t="shared" si="73"/>
        <v>0</v>
      </c>
      <c r="R98" s="69">
        <f t="shared" si="56"/>
        <v>0</v>
      </c>
      <c r="S98" s="55"/>
      <c r="T98" s="70">
        <f t="shared" si="74"/>
        <v>0</v>
      </c>
      <c r="U98" s="20"/>
      <c r="V98" s="84"/>
      <c r="W98" s="112">
        <f t="shared" si="75"/>
        <v>0</v>
      </c>
      <c r="X98" s="69">
        <f t="shared" si="57"/>
        <v>0</v>
      </c>
      <c r="Y98" s="55"/>
      <c r="Z98" s="70">
        <f t="shared" si="76"/>
        <v>0</v>
      </c>
      <c r="AA98" s="20"/>
      <c r="AB98" s="84"/>
      <c r="AC98" s="112">
        <f t="shared" si="77"/>
        <v>0</v>
      </c>
      <c r="AD98" s="69">
        <f t="shared" si="58"/>
        <v>0</v>
      </c>
      <c r="AE98" s="55"/>
      <c r="AF98" s="70">
        <f t="shared" si="78"/>
        <v>0</v>
      </c>
      <c r="AG98" s="20"/>
      <c r="AH98" s="84"/>
      <c r="AI98" s="112">
        <f t="shared" si="79"/>
        <v>0</v>
      </c>
      <c r="AJ98" s="69">
        <f t="shared" si="59"/>
        <v>0</v>
      </c>
      <c r="AK98" s="55"/>
      <c r="AL98" s="70">
        <f t="shared" si="80"/>
        <v>0</v>
      </c>
      <c r="AM98" s="20"/>
      <c r="AN98" s="84"/>
      <c r="AO98" s="112">
        <f t="shared" si="81"/>
        <v>0</v>
      </c>
      <c r="AP98" s="69">
        <f t="shared" si="60"/>
        <v>0</v>
      </c>
      <c r="AQ98" s="55"/>
      <c r="AR98" s="70">
        <f t="shared" si="82"/>
        <v>0</v>
      </c>
      <c r="AS98" s="20"/>
      <c r="AT98" s="84"/>
      <c r="AU98" s="112">
        <f t="shared" si="83"/>
        <v>0</v>
      </c>
      <c r="AV98" s="69">
        <f t="shared" si="61"/>
        <v>0</v>
      </c>
      <c r="AW98" s="55"/>
      <c r="AX98" s="70">
        <f t="shared" si="84"/>
        <v>0</v>
      </c>
      <c r="AY98" s="20"/>
      <c r="AZ98" s="84"/>
      <c r="BA98" s="112">
        <f t="shared" si="85"/>
        <v>0</v>
      </c>
      <c r="BB98" s="69">
        <f t="shared" si="62"/>
        <v>0</v>
      </c>
      <c r="BC98" s="55"/>
      <c r="BD98" s="70">
        <f t="shared" si="86"/>
        <v>0</v>
      </c>
      <c r="BE98" s="20"/>
      <c r="BF98" s="84"/>
      <c r="BG98" s="112">
        <f t="shared" si="87"/>
        <v>0</v>
      </c>
      <c r="BH98" s="69">
        <f t="shared" si="63"/>
        <v>0</v>
      </c>
      <c r="BI98" s="55"/>
      <c r="BJ98" s="70">
        <f t="shared" si="88"/>
        <v>0</v>
      </c>
      <c r="BK98" s="20"/>
      <c r="BL98" s="84"/>
      <c r="BM98" s="112">
        <f t="shared" si="89"/>
        <v>0</v>
      </c>
      <c r="BN98" s="69">
        <f t="shared" si="64"/>
        <v>0</v>
      </c>
      <c r="BO98" s="55"/>
      <c r="BP98" s="70">
        <f t="shared" si="90"/>
        <v>0</v>
      </c>
      <c r="BQ98" s="20"/>
      <c r="BR98" s="84"/>
      <c r="BS98" s="112">
        <f t="shared" si="91"/>
        <v>0</v>
      </c>
      <c r="BT98" s="69">
        <f t="shared" si="65"/>
        <v>0</v>
      </c>
      <c r="BU98" s="55"/>
      <c r="BV98" s="70">
        <f t="shared" si="92"/>
        <v>0</v>
      </c>
      <c r="BW98" s="138">
        <f t="shared" si="93"/>
        <v>0</v>
      </c>
      <c r="BX98" s="138">
        <f t="shared" si="94"/>
        <v>0</v>
      </c>
      <c r="BY98" s="63">
        <f t="shared" si="95"/>
        <v>0</v>
      </c>
      <c r="BZ98" s="63">
        <f t="shared" si="66"/>
        <v>0</v>
      </c>
      <c r="CA98" s="63">
        <f t="shared" si="67"/>
        <v>0</v>
      </c>
      <c r="CB98" s="78">
        <f t="shared" si="96"/>
        <v>0</v>
      </c>
      <c r="CC98" s="182"/>
      <c r="CD98" s="182"/>
      <c r="CE98" s="182"/>
      <c r="CF98" s="182"/>
      <c r="CG98" s="182"/>
      <c r="CH98" s="182"/>
      <c r="CI98" s="182"/>
    </row>
    <row r="99" spans="1:87" ht="15" x14ac:dyDescent="0.2">
      <c r="A99" s="118">
        <f>'Innberetning innholdstjenester'!A99</f>
        <v>0</v>
      </c>
      <c r="B99" s="120">
        <f>'Innberetning innholdstjenester'!B99</f>
        <v>0</v>
      </c>
      <c r="C99" s="220"/>
      <c r="D99" s="221"/>
      <c r="E99" s="217">
        <f t="shared" si="68"/>
        <v>0</v>
      </c>
      <c r="F99" s="69">
        <f t="shared" si="69"/>
        <v>0</v>
      </c>
      <c r="G99" s="55"/>
      <c r="H99" s="226">
        <f t="shared" si="70"/>
        <v>0</v>
      </c>
      <c r="I99" s="134"/>
      <c r="J99" s="125"/>
      <c r="K99" s="112">
        <f t="shared" si="71"/>
        <v>0</v>
      </c>
      <c r="L99" s="69">
        <f t="shared" si="55"/>
        <v>0</v>
      </c>
      <c r="M99" s="55"/>
      <c r="N99" s="70">
        <f t="shared" si="72"/>
        <v>0</v>
      </c>
      <c r="O99" s="20"/>
      <c r="P99" s="84"/>
      <c r="Q99" s="112">
        <f t="shared" si="73"/>
        <v>0</v>
      </c>
      <c r="R99" s="69">
        <f t="shared" si="56"/>
        <v>0</v>
      </c>
      <c r="S99" s="55"/>
      <c r="T99" s="70">
        <f t="shared" si="74"/>
        <v>0</v>
      </c>
      <c r="U99" s="20"/>
      <c r="V99" s="84"/>
      <c r="W99" s="112">
        <f t="shared" si="75"/>
        <v>0</v>
      </c>
      <c r="X99" s="69">
        <f t="shared" si="57"/>
        <v>0</v>
      </c>
      <c r="Y99" s="55"/>
      <c r="Z99" s="70">
        <f t="shared" si="76"/>
        <v>0</v>
      </c>
      <c r="AA99" s="20"/>
      <c r="AB99" s="84"/>
      <c r="AC99" s="112">
        <f t="shared" si="77"/>
        <v>0</v>
      </c>
      <c r="AD99" s="69">
        <f t="shared" si="58"/>
        <v>0</v>
      </c>
      <c r="AE99" s="55"/>
      <c r="AF99" s="70">
        <f t="shared" si="78"/>
        <v>0</v>
      </c>
      <c r="AG99" s="20"/>
      <c r="AH99" s="84"/>
      <c r="AI99" s="112">
        <f t="shared" si="79"/>
        <v>0</v>
      </c>
      <c r="AJ99" s="69">
        <f t="shared" si="59"/>
        <v>0</v>
      </c>
      <c r="AK99" s="55"/>
      <c r="AL99" s="70">
        <f t="shared" si="80"/>
        <v>0</v>
      </c>
      <c r="AM99" s="20"/>
      <c r="AN99" s="84"/>
      <c r="AO99" s="112">
        <f t="shared" si="81"/>
        <v>0</v>
      </c>
      <c r="AP99" s="69">
        <f t="shared" si="60"/>
        <v>0</v>
      </c>
      <c r="AQ99" s="55"/>
      <c r="AR99" s="70">
        <f t="shared" si="82"/>
        <v>0</v>
      </c>
      <c r="AS99" s="20"/>
      <c r="AT99" s="84"/>
      <c r="AU99" s="112">
        <f t="shared" si="83"/>
        <v>0</v>
      </c>
      <c r="AV99" s="69">
        <f t="shared" si="61"/>
        <v>0</v>
      </c>
      <c r="AW99" s="55"/>
      <c r="AX99" s="70">
        <f t="shared" si="84"/>
        <v>0</v>
      </c>
      <c r="AY99" s="20"/>
      <c r="AZ99" s="84"/>
      <c r="BA99" s="112">
        <f t="shared" si="85"/>
        <v>0</v>
      </c>
      <c r="BB99" s="69">
        <f t="shared" si="62"/>
        <v>0</v>
      </c>
      <c r="BC99" s="55"/>
      <c r="BD99" s="70">
        <f t="shared" si="86"/>
        <v>0</v>
      </c>
      <c r="BE99" s="20"/>
      <c r="BF99" s="84"/>
      <c r="BG99" s="112">
        <f t="shared" si="87"/>
        <v>0</v>
      </c>
      <c r="BH99" s="69">
        <f t="shared" si="63"/>
        <v>0</v>
      </c>
      <c r="BI99" s="55"/>
      <c r="BJ99" s="70">
        <f t="shared" si="88"/>
        <v>0</v>
      </c>
      <c r="BK99" s="20"/>
      <c r="BL99" s="84"/>
      <c r="BM99" s="112">
        <f t="shared" si="89"/>
        <v>0</v>
      </c>
      <c r="BN99" s="69">
        <f t="shared" si="64"/>
        <v>0</v>
      </c>
      <c r="BO99" s="55"/>
      <c r="BP99" s="70">
        <f t="shared" si="90"/>
        <v>0</v>
      </c>
      <c r="BQ99" s="20"/>
      <c r="BR99" s="84"/>
      <c r="BS99" s="112">
        <f t="shared" si="91"/>
        <v>0</v>
      </c>
      <c r="BT99" s="69">
        <f t="shared" si="65"/>
        <v>0</v>
      </c>
      <c r="BU99" s="55"/>
      <c r="BV99" s="70">
        <f t="shared" si="92"/>
        <v>0</v>
      </c>
      <c r="BW99" s="138">
        <f t="shared" si="93"/>
        <v>0</v>
      </c>
      <c r="BX99" s="138">
        <f t="shared" si="94"/>
        <v>0</v>
      </c>
      <c r="BY99" s="63">
        <f t="shared" si="95"/>
        <v>0</v>
      </c>
      <c r="BZ99" s="63">
        <f t="shared" si="66"/>
        <v>0</v>
      </c>
      <c r="CA99" s="63">
        <f t="shared" si="67"/>
        <v>0</v>
      </c>
      <c r="CB99" s="78">
        <f t="shared" si="96"/>
        <v>0</v>
      </c>
      <c r="CC99" s="182"/>
      <c r="CD99" s="182"/>
      <c r="CE99" s="182"/>
      <c r="CF99" s="182"/>
      <c r="CG99" s="182"/>
      <c r="CH99" s="182"/>
      <c r="CI99" s="182"/>
    </row>
    <row r="100" spans="1:87" ht="15" x14ac:dyDescent="0.2">
      <c r="A100" s="118">
        <f>'Innberetning innholdstjenester'!A100</f>
        <v>0</v>
      </c>
      <c r="B100" s="120">
        <f>'Innberetning innholdstjenester'!B100</f>
        <v>0</v>
      </c>
      <c r="C100" s="220"/>
      <c r="D100" s="221"/>
      <c r="E100" s="217">
        <f t="shared" si="68"/>
        <v>0</v>
      </c>
      <c r="F100" s="69">
        <f t="shared" si="69"/>
        <v>0</v>
      </c>
      <c r="G100" s="55"/>
      <c r="H100" s="226">
        <f t="shared" si="70"/>
        <v>0</v>
      </c>
      <c r="I100" s="134"/>
      <c r="J100" s="125"/>
      <c r="K100" s="112">
        <f t="shared" si="71"/>
        <v>0</v>
      </c>
      <c r="L100" s="69">
        <f t="shared" si="55"/>
        <v>0</v>
      </c>
      <c r="M100" s="55"/>
      <c r="N100" s="70">
        <f t="shared" si="72"/>
        <v>0</v>
      </c>
      <c r="O100" s="20"/>
      <c r="P100" s="84"/>
      <c r="Q100" s="112">
        <f t="shared" si="73"/>
        <v>0</v>
      </c>
      <c r="R100" s="69">
        <f t="shared" si="56"/>
        <v>0</v>
      </c>
      <c r="S100" s="55"/>
      <c r="T100" s="70">
        <f t="shared" si="74"/>
        <v>0</v>
      </c>
      <c r="U100" s="20"/>
      <c r="V100" s="84"/>
      <c r="W100" s="112">
        <f t="shared" si="75"/>
        <v>0</v>
      </c>
      <c r="X100" s="69">
        <f t="shared" si="57"/>
        <v>0</v>
      </c>
      <c r="Y100" s="55"/>
      <c r="Z100" s="70">
        <f t="shared" si="76"/>
        <v>0</v>
      </c>
      <c r="AA100" s="20"/>
      <c r="AB100" s="84"/>
      <c r="AC100" s="112">
        <f t="shared" si="77"/>
        <v>0</v>
      </c>
      <c r="AD100" s="69">
        <f t="shared" si="58"/>
        <v>0</v>
      </c>
      <c r="AE100" s="55"/>
      <c r="AF100" s="70">
        <f t="shared" si="78"/>
        <v>0</v>
      </c>
      <c r="AG100" s="20"/>
      <c r="AH100" s="84"/>
      <c r="AI100" s="112">
        <f t="shared" si="79"/>
        <v>0</v>
      </c>
      <c r="AJ100" s="69">
        <f t="shared" si="59"/>
        <v>0</v>
      </c>
      <c r="AK100" s="55"/>
      <c r="AL100" s="70">
        <f t="shared" si="80"/>
        <v>0</v>
      </c>
      <c r="AM100" s="20"/>
      <c r="AN100" s="84"/>
      <c r="AO100" s="112">
        <f t="shared" si="81"/>
        <v>0</v>
      </c>
      <c r="AP100" s="69">
        <f t="shared" si="60"/>
        <v>0</v>
      </c>
      <c r="AQ100" s="55"/>
      <c r="AR100" s="70">
        <f t="shared" si="82"/>
        <v>0</v>
      </c>
      <c r="AS100" s="20"/>
      <c r="AT100" s="84"/>
      <c r="AU100" s="112">
        <f t="shared" si="83"/>
        <v>0</v>
      </c>
      <c r="AV100" s="69">
        <f t="shared" si="61"/>
        <v>0</v>
      </c>
      <c r="AW100" s="55"/>
      <c r="AX100" s="70">
        <f t="shared" si="84"/>
        <v>0</v>
      </c>
      <c r="AY100" s="20"/>
      <c r="AZ100" s="84"/>
      <c r="BA100" s="112">
        <f t="shared" si="85"/>
        <v>0</v>
      </c>
      <c r="BB100" s="69">
        <f t="shared" si="62"/>
        <v>0</v>
      </c>
      <c r="BC100" s="55"/>
      <c r="BD100" s="70">
        <f t="shared" si="86"/>
        <v>0</v>
      </c>
      <c r="BE100" s="20"/>
      <c r="BF100" s="84"/>
      <c r="BG100" s="112">
        <f t="shared" si="87"/>
        <v>0</v>
      </c>
      <c r="BH100" s="69">
        <f t="shared" si="63"/>
        <v>0</v>
      </c>
      <c r="BI100" s="55"/>
      <c r="BJ100" s="70">
        <f t="shared" si="88"/>
        <v>0</v>
      </c>
      <c r="BK100" s="20"/>
      <c r="BL100" s="84"/>
      <c r="BM100" s="112">
        <f t="shared" si="89"/>
        <v>0</v>
      </c>
      <c r="BN100" s="69">
        <f t="shared" si="64"/>
        <v>0</v>
      </c>
      <c r="BO100" s="55"/>
      <c r="BP100" s="70">
        <f t="shared" si="90"/>
        <v>0</v>
      </c>
      <c r="BQ100" s="20"/>
      <c r="BR100" s="84"/>
      <c r="BS100" s="112">
        <f t="shared" si="91"/>
        <v>0</v>
      </c>
      <c r="BT100" s="69">
        <f t="shared" si="65"/>
        <v>0</v>
      </c>
      <c r="BU100" s="55"/>
      <c r="BV100" s="70">
        <f t="shared" si="92"/>
        <v>0</v>
      </c>
      <c r="BW100" s="138">
        <f t="shared" si="93"/>
        <v>0</v>
      </c>
      <c r="BX100" s="138">
        <f t="shared" si="94"/>
        <v>0</v>
      </c>
      <c r="BY100" s="63">
        <f t="shared" si="95"/>
        <v>0</v>
      </c>
      <c r="BZ100" s="63">
        <f t="shared" si="66"/>
        <v>0</v>
      </c>
      <c r="CA100" s="63">
        <f t="shared" si="67"/>
        <v>0</v>
      </c>
      <c r="CB100" s="78">
        <f t="shared" si="96"/>
        <v>0</v>
      </c>
      <c r="CC100" s="182"/>
      <c r="CD100" s="182"/>
      <c r="CE100" s="182"/>
      <c r="CF100" s="182"/>
      <c r="CG100" s="182"/>
      <c r="CH100" s="182"/>
      <c r="CI100" s="182"/>
    </row>
    <row r="101" spans="1:87" ht="15" x14ac:dyDescent="0.2">
      <c r="A101" s="118">
        <f>'Innberetning innholdstjenester'!A101</f>
        <v>0</v>
      </c>
      <c r="B101" s="120">
        <f>'Innberetning innholdstjenester'!B101</f>
        <v>0</v>
      </c>
      <c r="C101" s="220"/>
      <c r="D101" s="221"/>
      <c r="E101" s="217">
        <f t="shared" si="68"/>
        <v>0</v>
      </c>
      <c r="F101" s="69">
        <f t="shared" si="69"/>
        <v>0</v>
      </c>
      <c r="G101" s="55"/>
      <c r="H101" s="226">
        <f t="shared" si="70"/>
        <v>0</v>
      </c>
      <c r="I101" s="134"/>
      <c r="J101" s="125"/>
      <c r="K101" s="112">
        <f t="shared" si="71"/>
        <v>0</v>
      </c>
      <c r="L101" s="69">
        <f t="shared" si="55"/>
        <v>0</v>
      </c>
      <c r="M101" s="55"/>
      <c r="N101" s="70">
        <f t="shared" si="72"/>
        <v>0</v>
      </c>
      <c r="O101" s="20"/>
      <c r="P101" s="84"/>
      <c r="Q101" s="112">
        <f t="shared" si="73"/>
        <v>0</v>
      </c>
      <c r="R101" s="69">
        <f t="shared" si="56"/>
        <v>0</v>
      </c>
      <c r="S101" s="55"/>
      <c r="T101" s="70">
        <f t="shared" si="74"/>
        <v>0</v>
      </c>
      <c r="U101" s="20"/>
      <c r="V101" s="84"/>
      <c r="W101" s="112">
        <f t="shared" si="75"/>
        <v>0</v>
      </c>
      <c r="X101" s="69">
        <f t="shared" si="57"/>
        <v>0</v>
      </c>
      <c r="Y101" s="55"/>
      <c r="Z101" s="70">
        <f t="shared" si="76"/>
        <v>0</v>
      </c>
      <c r="AA101" s="20"/>
      <c r="AB101" s="84"/>
      <c r="AC101" s="112">
        <f t="shared" si="77"/>
        <v>0</v>
      </c>
      <c r="AD101" s="69">
        <f t="shared" si="58"/>
        <v>0</v>
      </c>
      <c r="AE101" s="55"/>
      <c r="AF101" s="70">
        <f t="shared" si="78"/>
        <v>0</v>
      </c>
      <c r="AG101" s="20"/>
      <c r="AH101" s="84"/>
      <c r="AI101" s="112">
        <f t="shared" si="79"/>
        <v>0</v>
      </c>
      <c r="AJ101" s="69">
        <f t="shared" si="59"/>
        <v>0</v>
      </c>
      <c r="AK101" s="55"/>
      <c r="AL101" s="70">
        <f t="shared" si="80"/>
        <v>0</v>
      </c>
      <c r="AM101" s="20"/>
      <c r="AN101" s="84"/>
      <c r="AO101" s="112">
        <f t="shared" si="81"/>
        <v>0</v>
      </c>
      <c r="AP101" s="69">
        <f t="shared" si="60"/>
        <v>0</v>
      </c>
      <c r="AQ101" s="55"/>
      <c r="AR101" s="70">
        <f t="shared" si="82"/>
        <v>0</v>
      </c>
      <c r="AS101" s="20"/>
      <c r="AT101" s="84"/>
      <c r="AU101" s="112">
        <f t="shared" si="83"/>
        <v>0</v>
      </c>
      <c r="AV101" s="69">
        <f t="shared" si="61"/>
        <v>0</v>
      </c>
      <c r="AW101" s="55"/>
      <c r="AX101" s="70">
        <f t="shared" si="84"/>
        <v>0</v>
      </c>
      <c r="AY101" s="20"/>
      <c r="AZ101" s="84"/>
      <c r="BA101" s="112">
        <f t="shared" si="85"/>
        <v>0</v>
      </c>
      <c r="BB101" s="69">
        <f t="shared" si="62"/>
        <v>0</v>
      </c>
      <c r="BC101" s="55"/>
      <c r="BD101" s="70">
        <f t="shared" si="86"/>
        <v>0</v>
      </c>
      <c r="BE101" s="20"/>
      <c r="BF101" s="84"/>
      <c r="BG101" s="112">
        <f t="shared" si="87"/>
        <v>0</v>
      </c>
      <c r="BH101" s="69">
        <f t="shared" si="63"/>
        <v>0</v>
      </c>
      <c r="BI101" s="55"/>
      <c r="BJ101" s="70">
        <f t="shared" si="88"/>
        <v>0</v>
      </c>
      <c r="BK101" s="20"/>
      <c r="BL101" s="84"/>
      <c r="BM101" s="112">
        <f t="shared" si="89"/>
        <v>0</v>
      </c>
      <c r="BN101" s="69">
        <f t="shared" si="64"/>
        <v>0</v>
      </c>
      <c r="BO101" s="55"/>
      <c r="BP101" s="70">
        <f t="shared" si="90"/>
        <v>0</v>
      </c>
      <c r="BQ101" s="20"/>
      <c r="BR101" s="84"/>
      <c r="BS101" s="112">
        <f t="shared" si="91"/>
        <v>0</v>
      </c>
      <c r="BT101" s="69">
        <f t="shared" si="65"/>
        <v>0</v>
      </c>
      <c r="BU101" s="55"/>
      <c r="BV101" s="70">
        <f t="shared" si="92"/>
        <v>0</v>
      </c>
      <c r="BW101" s="138">
        <f t="shared" si="93"/>
        <v>0</v>
      </c>
      <c r="BX101" s="138">
        <f t="shared" si="94"/>
        <v>0</v>
      </c>
      <c r="BY101" s="63">
        <f t="shared" si="95"/>
        <v>0</v>
      </c>
      <c r="BZ101" s="63">
        <f t="shared" si="66"/>
        <v>0</v>
      </c>
      <c r="CA101" s="63">
        <f t="shared" si="67"/>
        <v>0</v>
      </c>
      <c r="CB101" s="78">
        <f t="shared" si="96"/>
        <v>0</v>
      </c>
      <c r="CC101" s="182"/>
      <c r="CD101" s="182"/>
      <c r="CE101" s="182"/>
      <c r="CF101" s="182"/>
      <c r="CG101" s="182"/>
      <c r="CH101" s="182"/>
      <c r="CI101" s="182"/>
    </row>
    <row r="102" spans="1:87" ht="15" x14ac:dyDescent="0.2">
      <c r="A102" s="118">
        <f>'Innberetning innholdstjenester'!A102</f>
        <v>0</v>
      </c>
      <c r="B102" s="120">
        <f>'Innberetning innholdstjenester'!B102</f>
        <v>0</v>
      </c>
      <c r="C102" s="220"/>
      <c r="D102" s="221"/>
      <c r="E102" s="217">
        <f t="shared" si="68"/>
        <v>0</v>
      </c>
      <c r="F102" s="69">
        <f t="shared" si="69"/>
        <v>0</v>
      </c>
      <c r="G102" s="55"/>
      <c r="H102" s="226">
        <f t="shared" si="70"/>
        <v>0</v>
      </c>
      <c r="I102" s="134"/>
      <c r="J102" s="125"/>
      <c r="K102" s="112">
        <f t="shared" si="71"/>
        <v>0</v>
      </c>
      <c r="L102" s="69">
        <f t="shared" si="55"/>
        <v>0</v>
      </c>
      <c r="M102" s="55"/>
      <c r="N102" s="70">
        <f t="shared" si="72"/>
        <v>0</v>
      </c>
      <c r="O102" s="20"/>
      <c r="P102" s="84"/>
      <c r="Q102" s="112">
        <f t="shared" si="73"/>
        <v>0</v>
      </c>
      <c r="R102" s="69">
        <f t="shared" si="56"/>
        <v>0</v>
      </c>
      <c r="S102" s="55"/>
      <c r="T102" s="70">
        <f t="shared" si="74"/>
        <v>0</v>
      </c>
      <c r="U102" s="20"/>
      <c r="V102" s="84"/>
      <c r="W102" s="112">
        <f t="shared" si="75"/>
        <v>0</v>
      </c>
      <c r="X102" s="69">
        <f t="shared" si="57"/>
        <v>0</v>
      </c>
      <c r="Y102" s="55"/>
      <c r="Z102" s="70">
        <f t="shared" si="76"/>
        <v>0</v>
      </c>
      <c r="AA102" s="20"/>
      <c r="AB102" s="84"/>
      <c r="AC102" s="112">
        <f t="shared" si="77"/>
        <v>0</v>
      </c>
      <c r="AD102" s="69">
        <f t="shared" si="58"/>
        <v>0</v>
      </c>
      <c r="AE102" s="55"/>
      <c r="AF102" s="70">
        <f t="shared" si="78"/>
        <v>0</v>
      </c>
      <c r="AG102" s="20"/>
      <c r="AH102" s="84"/>
      <c r="AI102" s="112">
        <f t="shared" si="79"/>
        <v>0</v>
      </c>
      <c r="AJ102" s="69">
        <f t="shared" si="59"/>
        <v>0</v>
      </c>
      <c r="AK102" s="55"/>
      <c r="AL102" s="70">
        <f t="shared" si="80"/>
        <v>0</v>
      </c>
      <c r="AM102" s="20"/>
      <c r="AN102" s="84"/>
      <c r="AO102" s="112">
        <f t="shared" si="81"/>
        <v>0</v>
      </c>
      <c r="AP102" s="69">
        <f t="shared" si="60"/>
        <v>0</v>
      </c>
      <c r="AQ102" s="55"/>
      <c r="AR102" s="70">
        <f t="shared" si="82"/>
        <v>0</v>
      </c>
      <c r="AS102" s="20"/>
      <c r="AT102" s="84"/>
      <c r="AU102" s="112">
        <f t="shared" si="83"/>
        <v>0</v>
      </c>
      <c r="AV102" s="69">
        <f t="shared" si="61"/>
        <v>0</v>
      </c>
      <c r="AW102" s="55"/>
      <c r="AX102" s="70">
        <f t="shared" si="84"/>
        <v>0</v>
      </c>
      <c r="AY102" s="20"/>
      <c r="AZ102" s="84"/>
      <c r="BA102" s="112">
        <f t="shared" si="85"/>
        <v>0</v>
      </c>
      <c r="BB102" s="69">
        <f t="shared" si="62"/>
        <v>0</v>
      </c>
      <c r="BC102" s="55"/>
      <c r="BD102" s="70">
        <f t="shared" si="86"/>
        <v>0</v>
      </c>
      <c r="BE102" s="20"/>
      <c r="BF102" s="84"/>
      <c r="BG102" s="112">
        <f t="shared" si="87"/>
        <v>0</v>
      </c>
      <c r="BH102" s="69">
        <f t="shared" si="63"/>
        <v>0</v>
      </c>
      <c r="BI102" s="55"/>
      <c r="BJ102" s="70">
        <f t="shared" si="88"/>
        <v>0</v>
      </c>
      <c r="BK102" s="20"/>
      <c r="BL102" s="84"/>
      <c r="BM102" s="112">
        <f t="shared" si="89"/>
        <v>0</v>
      </c>
      <c r="BN102" s="69">
        <f t="shared" si="64"/>
        <v>0</v>
      </c>
      <c r="BO102" s="55"/>
      <c r="BP102" s="70">
        <f t="shared" si="90"/>
        <v>0</v>
      </c>
      <c r="BQ102" s="20"/>
      <c r="BR102" s="84"/>
      <c r="BS102" s="112">
        <f t="shared" si="91"/>
        <v>0</v>
      </c>
      <c r="BT102" s="69">
        <f t="shared" si="65"/>
        <v>0</v>
      </c>
      <c r="BU102" s="55"/>
      <c r="BV102" s="70">
        <f t="shared" si="92"/>
        <v>0</v>
      </c>
      <c r="BW102" s="138">
        <f t="shared" si="93"/>
        <v>0</v>
      </c>
      <c r="BX102" s="138">
        <f t="shared" si="94"/>
        <v>0</v>
      </c>
      <c r="BY102" s="63">
        <f t="shared" si="95"/>
        <v>0</v>
      </c>
      <c r="BZ102" s="63">
        <f t="shared" si="66"/>
        <v>0</v>
      </c>
      <c r="CA102" s="63">
        <f t="shared" si="67"/>
        <v>0</v>
      </c>
      <c r="CB102" s="78">
        <f t="shared" si="96"/>
        <v>0</v>
      </c>
      <c r="CC102" s="182"/>
      <c r="CD102" s="182"/>
      <c r="CE102" s="182"/>
      <c r="CF102" s="182"/>
      <c r="CG102" s="182"/>
      <c r="CH102" s="182"/>
      <c r="CI102" s="182"/>
    </row>
    <row r="103" spans="1:87" ht="15" x14ac:dyDescent="0.2">
      <c r="A103" s="118">
        <f>'Innberetning innholdstjenester'!A103</f>
        <v>0</v>
      </c>
      <c r="B103" s="120">
        <f>'Innberetning innholdstjenester'!B103</f>
        <v>0</v>
      </c>
      <c r="C103" s="220"/>
      <c r="D103" s="221"/>
      <c r="E103" s="217">
        <f t="shared" si="68"/>
        <v>0</v>
      </c>
      <c r="F103" s="69">
        <f t="shared" si="69"/>
        <v>0</v>
      </c>
      <c r="G103" s="55"/>
      <c r="H103" s="226">
        <f t="shared" si="70"/>
        <v>0</v>
      </c>
      <c r="I103" s="134"/>
      <c r="J103" s="125"/>
      <c r="K103" s="112">
        <f t="shared" si="71"/>
        <v>0</v>
      </c>
      <c r="L103" s="69">
        <f t="shared" si="55"/>
        <v>0</v>
      </c>
      <c r="M103" s="55"/>
      <c r="N103" s="70">
        <f t="shared" si="72"/>
        <v>0</v>
      </c>
      <c r="O103" s="20"/>
      <c r="P103" s="84"/>
      <c r="Q103" s="112">
        <f t="shared" si="73"/>
        <v>0</v>
      </c>
      <c r="R103" s="69">
        <f t="shared" si="56"/>
        <v>0</v>
      </c>
      <c r="S103" s="55"/>
      <c r="T103" s="70">
        <f t="shared" si="74"/>
        <v>0</v>
      </c>
      <c r="U103" s="20"/>
      <c r="V103" s="84"/>
      <c r="W103" s="112">
        <f t="shared" si="75"/>
        <v>0</v>
      </c>
      <c r="X103" s="69">
        <f t="shared" si="57"/>
        <v>0</v>
      </c>
      <c r="Y103" s="55"/>
      <c r="Z103" s="70">
        <f t="shared" si="76"/>
        <v>0</v>
      </c>
      <c r="AA103" s="20"/>
      <c r="AB103" s="84"/>
      <c r="AC103" s="112">
        <f t="shared" si="77"/>
        <v>0</v>
      </c>
      <c r="AD103" s="69">
        <f t="shared" si="58"/>
        <v>0</v>
      </c>
      <c r="AE103" s="55"/>
      <c r="AF103" s="70">
        <f t="shared" si="78"/>
        <v>0</v>
      </c>
      <c r="AG103" s="20"/>
      <c r="AH103" s="84"/>
      <c r="AI103" s="112">
        <f t="shared" si="79"/>
        <v>0</v>
      </c>
      <c r="AJ103" s="69">
        <f t="shared" si="59"/>
        <v>0</v>
      </c>
      <c r="AK103" s="55"/>
      <c r="AL103" s="70">
        <f t="shared" si="80"/>
        <v>0</v>
      </c>
      <c r="AM103" s="20"/>
      <c r="AN103" s="84"/>
      <c r="AO103" s="112">
        <f t="shared" si="81"/>
        <v>0</v>
      </c>
      <c r="AP103" s="69">
        <f t="shared" si="60"/>
        <v>0</v>
      </c>
      <c r="AQ103" s="55"/>
      <c r="AR103" s="70">
        <f t="shared" si="82"/>
        <v>0</v>
      </c>
      <c r="AS103" s="20"/>
      <c r="AT103" s="84"/>
      <c r="AU103" s="112">
        <f t="shared" si="83"/>
        <v>0</v>
      </c>
      <c r="AV103" s="69">
        <f t="shared" si="61"/>
        <v>0</v>
      </c>
      <c r="AW103" s="55"/>
      <c r="AX103" s="70">
        <f t="shared" si="84"/>
        <v>0</v>
      </c>
      <c r="AY103" s="20"/>
      <c r="AZ103" s="84"/>
      <c r="BA103" s="112">
        <f t="shared" si="85"/>
        <v>0</v>
      </c>
      <c r="BB103" s="69">
        <f t="shared" si="62"/>
        <v>0</v>
      </c>
      <c r="BC103" s="55"/>
      <c r="BD103" s="70">
        <f t="shared" si="86"/>
        <v>0</v>
      </c>
      <c r="BE103" s="20"/>
      <c r="BF103" s="84"/>
      <c r="BG103" s="112">
        <f t="shared" si="87"/>
        <v>0</v>
      </c>
      <c r="BH103" s="69">
        <f t="shared" si="63"/>
        <v>0</v>
      </c>
      <c r="BI103" s="55"/>
      <c r="BJ103" s="70">
        <f t="shared" si="88"/>
        <v>0</v>
      </c>
      <c r="BK103" s="20"/>
      <c r="BL103" s="84"/>
      <c r="BM103" s="112">
        <f t="shared" si="89"/>
        <v>0</v>
      </c>
      <c r="BN103" s="69">
        <f t="shared" si="64"/>
        <v>0</v>
      </c>
      <c r="BO103" s="55"/>
      <c r="BP103" s="70">
        <f t="shared" si="90"/>
        <v>0</v>
      </c>
      <c r="BQ103" s="20"/>
      <c r="BR103" s="84"/>
      <c r="BS103" s="112">
        <f t="shared" si="91"/>
        <v>0</v>
      </c>
      <c r="BT103" s="69">
        <f t="shared" si="65"/>
        <v>0</v>
      </c>
      <c r="BU103" s="55"/>
      <c r="BV103" s="70">
        <f t="shared" si="92"/>
        <v>0</v>
      </c>
      <c r="BW103" s="138">
        <f t="shared" si="93"/>
        <v>0</v>
      </c>
      <c r="BX103" s="138">
        <f t="shared" si="94"/>
        <v>0</v>
      </c>
      <c r="BY103" s="63">
        <f t="shared" si="95"/>
        <v>0</v>
      </c>
      <c r="BZ103" s="63">
        <f t="shared" si="66"/>
        <v>0</v>
      </c>
      <c r="CA103" s="63">
        <f t="shared" si="67"/>
        <v>0</v>
      </c>
      <c r="CB103" s="78">
        <f t="shared" si="96"/>
        <v>0</v>
      </c>
      <c r="CC103" s="182"/>
      <c r="CD103" s="182"/>
      <c r="CE103" s="182"/>
      <c r="CF103" s="182"/>
      <c r="CG103" s="182"/>
      <c r="CH103" s="182"/>
      <c r="CI103" s="182"/>
    </row>
    <row r="104" spans="1:87" ht="15" x14ac:dyDescent="0.2">
      <c r="A104" s="118">
        <f>'Innberetning innholdstjenester'!A104</f>
        <v>0</v>
      </c>
      <c r="B104" s="120">
        <f>'Innberetning innholdstjenester'!B104</f>
        <v>0</v>
      </c>
      <c r="C104" s="220"/>
      <c r="D104" s="221"/>
      <c r="E104" s="217">
        <f t="shared" si="68"/>
        <v>0</v>
      </c>
      <c r="F104" s="69">
        <f t="shared" si="69"/>
        <v>0</v>
      </c>
      <c r="G104" s="55"/>
      <c r="H104" s="226">
        <f t="shared" si="70"/>
        <v>0</v>
      </c>
      <c r="I104" s="134"/>
      <c r="J104" s="125"/>
      <c r="K104" s="112">
        <f t="shared" si="71"/>
        <v>0</v>
      </c>
      <c r="L104" s="69">
        <f t="shared" si="55"/>
        <v>0</v>
      </c>
      <c r="M104" s="55"/>
      <c r="N104" s="70">
        <f t="shared" si="72"/>
        <v>0</v>
      </c>
      <c r="O104" s="20"/>
      <c r="P104" s="84"/>
      <c r="Q104" s="112">
        <f t="shared" si="73"/>
        <v>0</v>
      </c>
      <c r="R104" s="69">
        <f t="shared" si="56"/>
        <v>0</v>
      </c>
      <c r="S104" s="55"/>
      <c r="T104" s="70">
        <f t="shared" si="74"/>
        <v>0</v>
      </c>
      <c r="U104" s="20"/>
      <c r="V104" s="84"/>
      <c r="W104" s="112">
        <f t="shared" si="75"/>
        <v>0</v>
      </c>
      <c r="X104" s="69">
        <f t="shared" si="57"/>
        <v>0</v>
      </c>
      <c r="Y104" s="55"/>
      <c r="Z104" s="70">
        <f t="shared" si="76"/>
        <v>0</v>
      </c>
      <c r="AA104" s="20"/>
      <c r="AB104" s="84"/>
      <c r="AC104" s="112">
        <f t="shared" si="77"/>
        <v>0</v>
      </c>
      <c r="AD104" s="69">
        <f t="shared" si="58"/>
        <v>0</v>
      </c>
      <c r="AE104" s="55"/>
      <c r="AF104" s="70">
        <f t="shared" si="78"/>
        <v>0</v>
      </c>
      <c r="AG104" s="20"/>
      <c r="AH104" s="84"/>
      <c r="AI104" s="112">
        <f t="shared" si="79"/>
        <v>0</v>
      </c>
      <c r="AJ104" s="69">
        <f t="shared" si="59"/>
        <v>0</v>
      </c>
      <c r="AK104" s="55"/>
      <c r="AL104" s="70">
        <f t="shared" si="80"/>
        <v>0</v>
      </c>
      <c r="AM104" s="20"/>
      <c r="AN104" s="84"/>
      <c r="AO104" s="112">
        <f t="shared" si="81"/>
        <v>0</v>
      </c>
      <c r="AP104" s="69">
        <f t="shared" si="60"/>
        <v>0</v>
      </c>
      <c r="AQ104" s="55"/>
      <c r="AR104" s="70">
        <f t="shared" si="82"/>
        <v>0</v>
      </c>
      <c r="AS104" s="20"/>
      <c r="AT104" s="84"/>
      <c r="AU104" s="112">
        <f t="shared" si="83"/>
        <v>0</v>
      </c>
      <c r="AV104" s="69">
        <f t="shared" si="61"/>
        <v>0</v>
      </c>
      <c r="AW104" s="55"/>
      <c r="AX104" s="70">
        <f t="shared" si="84"/>
        <v>0</v>
      </c>
      <c r="AY104" s="20"/>
      <c r="AZ104" s="84"/>
      <c r="BA104" s="112">
        <f t="shared" si="85"/>
        <v>0</v>
      </c>
      <c r="BB104" s="69">
        <f t="shared" si="62"/>
        <v>0</v>
      </c>
      <c r="BC104" s="55"/>
      <c r="BD104" s="70">
        <f t="shared" si="86"/>
        <v>0</v>
      </c>
      <c r="BE104" s="20"/>
      <c r="BF104" s="84"/>
      <c r="BG104" s="112">
        <f t="shared" si="87"/>
        <v>0</v>
      </c>
      <c r="BH104" s="69">
        <f t="shared" si="63"/>
        <v>0</v>
      </c>
      <c r="BI104" s="55"/>
      <c r="BJ104" s="70">
        <f t="shared" si="88"/>
        <v>0</v>
      </c>
      <c r="BK104" s="20"/>
      <c r="BL104" s="84"/>
      <c r="BM104" s="112">
        <f t="shared" si="89"/>
        <v>0</v>
      </c>
      <c r="BN104" s="69">
        <f t="shared" si="64"/>
        <v>0</v>
      </c>
      <c r="BO104" s="55"/>
      <c r="BP104" s="70">
        <f t="shared" si="90"/>
        <v>0</v>
      </c>
      <c r="BQ104" s="20"/>
      <c r="BR104" s="84"/>
      <c r="BS104" s="112">
        <f t="shared" si="91"/>
        <v>0</v>
      </c>
      <c r="BT104" s="69">
        <f t="shared" si="65"/>
        <v>0</v>
      </c>
      <c r="BU104" s="55"/>
      <c r="BV104" s="70">
        <f t="shared" si="92"/>
        <v>0</v>
      </c>
      <c r="BW104" s="138">
        <f t="shared" si="93"/>
        <v>0</v>
      </c>
      <c r="BX104" s="138">
        <f t="shared" si="94"/>
        <v>0</v>
      </c>
      <c r="BY104" s="63">
        <f t="shared" si="95"/>
        <v>0</v>
      </c>
      <c r="BZ104" s="63">
        <f t="shared" si="66"/>
        <v>0</v>
      </c>
      <c r="CA104" s="63">
        <f t="shared" si="67"/>
        <v>0</v>
      </c>
      <c r="CB104" s="78">
        <f t="shared" si="96"/>
        <v>0</v>
      </c>
      <c r="CC104" s="182"/>
      <c r="CD104" s="182"/>
      <c r="CE104" s="182"/>
      <c r="CF104" s="182"/>
      <c r="CG104" s="182"/>
      <c r="CH104" s="182"/>
      <c r="CI104" s="182"/>
    </row>
    <row r="105" spans="1:87" ht="15" x14ac:dyDescent="0.2">
      <c r="A105" s="118">
        <f>'Innberetning innholdstjenester'!A105</f>
        <v>0</v>
      </c>
      <c r="B105" s="120">
        <f>'Innberetning innholdstjenester'!B105</f>
        <v>0</v>
      </c>
      <c r="C105" s="220"/>
      <c r="D105" s="221"/>
      <c r="E105" s="217">
        <f t="shared" si="68"/>
        <v>0</v>
      </c>
      <c r="F105" s="69">
        <f t="shared" si="69"/>
        <v>0</v>
      </c>
      <c r="G105" s="55"/>
      <c r="H105" s="226">
        <f t="shared" si="70"/>
        <v>0</v>
      </c>
      <c r="I105" s="134"/>
      <c r="J105" s="125"/>
      <c r="K105" s="112">
        <f t="shared" si="71"/>
        <v>0</v>
      </c>
      <c r="L105" s="69">
        <f t="shared" si="55"/>
        <v>0</v>
      </c>
      <c r="M105" s="55"/>
      <c r="N105" s="70">
        <f t="shared" si="72"/>
        <v>0</v>
      </c>
      <c r="O105" s="20"/>
      <c r="P105" s="84"/>
      <c r="Q105" s="112">
        <f t="shared" si="73"/>
        <v>0</v>
      </c>
      <c r="R105" s="69">
        <f t="shared" si="56"/>
        <v>0</v>
      </c>
      <c r="S105" s="55"/>
      <c r="T105" s="70">
        <f t="shared" si="74"/>
        <v>0</v>
      </c>
      <c r="U105" s="20"/>
      <c r="V105" s="84"/>
      <c r="W105" s="112">
        <f t="shared" si="75"/>
        <v>0</v>
      </c>
      <c r="X105" s="69">
        <f t="shared" si="57"/>
        <v>0</v>
      </c>
      <c r="Y105" s="55"/>
      <c r="Z105" s="70">
        <f t="shared" si="76"/>
        <v>0</v>
      </c>
      <c r="AA105" s="20"/>
      <c r="AB105" s="84"/>
      <c r="AC105" s="112">
        <f t="shared" si="77"/>
        <v>0</v>
      </c>
      <c r="AD105" s="69">
        <f t="shared" si="58"/>
        <v>0</v>
      </c>
      <c r="AE105" s="55"/>
      <c r="AF105" s="70">
        <f t="shared" si="78"/>
        <v>0</v>
      </c>
      <c r="AG105" s="20"/>
      <c r="AH105" s="84"/>
      <c r="AI105" s="112">
        <f t="shared" si="79"/>
        <v>0</v>
      </c>
      <c r="AJ105" s="69">
        <f t="shared" si="59"/>
        <v>0</v>
      </c>
      <c r="AK105" s="55"/>
      <c r="AL105" s="70">
        <f t="shared" si="80"/>
        <v>0</v>
      </c>
      <c r="AM105" s="20"/>
      <c r="AN105" s="84"/>
      <c r="AO105" s="112">
        <f t="shared" si="81"/>
        <v>0</v>
      </c>
      <c r="AP105" s="69">
        <f t="shared" si="60"/>
        <v>0</v>
      </c>
      <c r="AQ105" s="55"/>
      <c r="AR105" s="70">
        <f t="shared" si="82"/>
        <v>0</v>
      </c>
      <c r="AS105" s="20"/>
      <c r="AT105" s="84"/>
      <c r="AU105" s="112">
        <f t="shared" si="83"/>
        <v>0</v>
      </c>
      <c r="AV105" s="69">
        <f t="shared" si="61"/>
        <v>0</v>
      </c>
      <c r="AW105" s="55"/>
      <c r="AX105" s="70">
        <f t="shared" si="84"/>
        <v>0</v>
      </c>
      <c r="AY105" s="20"/>
      <c r="AZ105" s="84"/>
      <c r="BA105" s="112">
        <f t="shared" si="85"/>
        <v>0</v>
      </c>
      <c r="BB105" s="69">
        <f t="shared" si="62"/>
        <v>0</v>
      </c>
      <c r="BC105" s="55"/>
      <c r="BD105" s="70">
        <f t="shared" si="86"/>
        <v>0</v>
      </c>
      <c r="BE105" s="20"/>
      <c r="BF105" s="84"/>
      <c r="BG105" s="112">
        <f t="shared" si="87"/>
        <v>0</v>
      </c>
      <c r="BH105" s="69">
        <f t="shared" si="63"/>
        <v>0</v>
      </c>
      <c r="BI105" s="55"/>
      <c r="BJ105" s="70">
        <f t="shared" si="88"/>
        <v>0</v>
      </c>
      <c r="BK105" s="20"/>
      <c r="BL105" s="84"/>
      <c r="BM105" s="112">
        <f t="shared" si="89"/>
        <v>0</v>
      </c>
      <c r="BN105" s="69">
        <f t="shared" si="64"/>
        <v>0</v>
      </c>
      <c r="BO105" s="55"/>
      <c r="BP105" s="70">
        <f t="shared" si="90"/>
        <v>0</v>
      </c>
      <c r="BQ105" s="20"/>
      <c r="BR105" s="84"/>
      <c r="BS105" s="112">
        <f t="shared" si="91"/>
        <v>0</v>
      </c>
      <c r="BT105" s="69">
        <f t="shared" si="65"/>
        <v>0</v>
      </c>
      <c r="BU105" s="55"/>
      <c r="BV105" s="70">
        <f t="shared" si="92"/>
        <v>0</v>
      </c>
      <c r="BW105" s="138">
        <f t="shared" si="93"/>
        <v>0</v>
      </c>
      <c r="BX105" s="138">
        <f t="shared" si="94"/>
        <v>0</v>
      </c>
      <c r="BY105" s="63">
        <f t="shared" si="95"/>
        <v>0</v>
      </c>
      <c r="BZ105" s="63">
        <f t="shared" si="66"/>
        <v>0</v>
      </c>
      <c r="CA105" s="63">
        <f t="shared" si="67"/>
        <v>0</v>
      </c>
      <c r="CB105" s="78">
        <f t="shared" si="96"/>
        <v>0</v>
      </c>
      <c r="CC105" s="182"/>
      <c r="CD105" s="182"/>
      <c r="CE105" s="182"/>
      <c r="CF105" s="182"/>
      <c r="CG105" s="182"/>
      <c r="CH105" s="182"/>
      <c r="CI105" s="182"/>
    </row>
    <row r="106" spans="1:87" ht="15" x14ac:dyDescent="0.2">
      <c r="A106" s="118">
        <f>'Innberetning innholdstjenester'!A106</f>
        <v>0</v>
      </c>
      <c r="B106" s="120">
        <f>'Innberetning innholdstjenester'!B106</f>
        <v>0</v>
      </c>
      <c r="C106" s="220"/>
      <c r="D106" s="221"/>
      <c r="E106" s="217">
        <f t="shared" si="68"/>
        <v>0</v>
      </c>
      <c r="F106" s="69">
        <f t="shared" si="69"/>
        <v>0</v>
      </c>
      <c r="G106" s="55"/>
      <c r="H106" s="226">
        <f t="shared" si="70"/>
        <v>0</v>
      </c>
      <c r="I106" s="134"/>
      <c r="J106" s="125"/>
      <c r="K106" s="112">
        <f t="shared" si="71"/>
        <v>0</v>
      </c>
      <c r="L106" s="69">
        <f t="shared" ref="L106:L137" si="97">IF(((E106+K106-1000)&gt;0),((E106+K106-1000)-F106),0)</f>
        <v>0</v>
      </c>
      <c r="M106" s="55"/>
      <c r="N106" s="70">
        <f t="shared" si="72"/>
        <v>0</v>
      </c>
      <c r="O106" s="20"/>
      <c r="P106" s="84"/>
      <c r="Q106" s="112">
        <f t="shared" si="73"/>
        <v>0</v>
      </c>
      <c r="R106" s="69">
        <f t="shared" ref="R106:R137" si="98">IF(((E106+K106+O106-1000)&gt;0),(E106+K106+O106-1000-F106-L106),0)</f>
        <v>0</v>
      </c>
      <c r="S106" s="55"/>
      <c r="T106" s="70">
        <f t="shared" si="74"/>
        <v>0</v>
      </c>
      <c r="U106" s="20"/>
      <c r="V106" s="84"/>
      <c r="W106" s="112">
        <f t="shared" si="75"/>
        <v>0</v>
      </c>
      <c r="X106" s="69">
        <f t="shared" ref="X106:X137" si="99">IF(((E106+K106+O106+U106-1000)&gt;0),(E106+K106+O106+U106-1000-F106-L106-R106),0)</f>
        <v>0</v>
      </c>
      <c r="Y106" s="55"/>
      <c r="Z106" s="70">
        <f t="shared" si="76"/>
        <v>0</v>
      </c>
      <c r="AA106" s="20"/>
      <c r="AB106" s="84"/>
      <c r="AC106" s="112">
        <f t="shared" si="77"/>
        <v>0</v>
      </c>
      <c r="AD106" s="69">
        <f t="shared" ref="AD106:AD137" si="100">IF(((E106+K106+O106+U106+AA106-1000)&gt;0),(E106+K106+O106+U106+AA106-1000-F106-L106-R106-X106),0)</f>
        <v>0</v>
      </c>
      <c r="AE106" s="55"/>
      <c r="AF106" s="70">
        <f t="shared" si="78"/>
        <v>0</v>
      </c>
      <c r="AG106" s="20"/>
      <c r="AH106" s="84"/>
      <c r="AI106" s="112">
        <f t="shared" si="79"/>
        <v>0</v>
      </c>
      <c r="AJ106" s="69">
        <f t="shared" ref="AJ106:AJ137" si="101">IF(((E106+K106+O106+U106+AA106+AG106-1000)&gt;0),(E106+K106+O106+U106+AA106+AG106-1000-F106-L106-R106-X106-AD106),0)</f>
        <v>0</v>
      </c>
      <c r="AK106" s="55"/>
      <c r="AL106" s="70">
        <f t="shared" si="80"/>
        <v>0</v>
      </c>
      <c r="AM106" s="20"/>
      <c r="AN106" s="84"/>
      <c r="AO106" s="112">
        <f t="shared" si="81"/>
        <v>0</v>
      </c>
      <c r="AP106" s="69">
        <f t="shared" ref="AP106:AP137" si="102">IF(((E106+K106+O106+U106+AA106+AG106+AM106-1000)&gt;0),(E106+K106+O106+U106+AA106+AG106+AM106-1000-F106-L106-R106-X106-AD106-AJ106),0)</f>
        <v>0</v>
      </c>
      <c r="AQ106" s="55"/>
      <c r="AR106" s="70">
        <f t="shared" si="82"/>
        <v>0</v>
      </c>
      <c r="AS106" s="20"/>
      <c r="AT106" s="84"/>
      <c r="AU106" s="112">
        <f t="shared" si="83"/>
        <v>0</v>
      </c>
      <c r="AV106" s="69">
        <f t="shared" ref="AV106:AV137" si="103">IF(((E106+K106+O106+U106+AA106+AG106+AM106+AS106-1000)&gt;0),(E106+K106+O106+U106+AA106+AG106+AM106+AS106-1000-F106-L106-R106-X106-AD106-AJ106-AP106),0)</f>
        <v>0</v>
      </c>
      <c r="AW106" s="55"/>
      <c r="AX106" s="70">
        <f t="shared" si="84"/>
        <v>0</v>
      </c>
      <c r="AY106" s="20"/>
      <c r="AZ106" s="84"/>
      <c r="BA106" s="112">
        <f t="shared" si="85"/>
        <v>0</v>
      </c>
      <c r="BB106" s="69">
        <f t="shared" ref="BB106:BB137" si="104">IF(((E106+K106+O106+U106+AA106+AG106+AM106+AS106+AY106-1000)&gt;0),(E106+K106+O106+U106+AA106+AG106+AM106+AS106+AY106-1000-F106-L106-R106-X106-AD106-AJ106-AP106-AV106),0)</f>
        <v>0</v>
      </c>
      <c r="BC106" s="55"/>
      <c r="BD106" s="70">
        <f t="shared" si="86"/>
        <v>0</v>
      </c>
      <c r="BE106" s="20"/>
      <c r="BF106" s="84"/>
      <c r="BG106" s="112">
        <f t="shared" si="87"/>
        <v>0</v>
      </c>
      <c r="BH106" s="69">
        <f t="shared" ref="BH106:BH137" si="105">IF(((E106+K106+O106+U106+AA106+AG106+AM106+AS106+AY106+BE106-1000)&gt;0),(E106+K106+O106+U106+AA106+AG106+AM106+AS106+AY106+BE106-1000-F106-L106-R106-X106-AD106-AJ106-AP106-AV106-BB106),0)</f>
        <v>0</v>
      </c>
      <c r="BI106" s="55"/>
      <c r="BJ106" s="70">
        <f t="shared" si="88"/>
        <v>0</v>
      </c>
      <c r="BK106" s="20"/>
      <c r="BL106" s="84"/>
      <c r="BM106" s="112">
        <f t="shared" si="89"/>
        <v>0</v>
      </c>
      <c r="BN106" s="69">
        <f t="shared" ref="BN106:BN137" si="106">IF(((E106+K106+O106+U106+AA106+AG106+AM106+AS106+AY106+BE106+BK106-1000)&gt;0),(E106+K106+O106+U106+AA106+AG106+AM106+AS106+AY106+BE106+BK106-1000-F106-L106-R106-X106-AD106-AJ106-AP106-AV106-BB106-BH106),0)</f>
        <v>0</v>
      </c>
      <c r="BO106" s="55"/>
      <c r="BP106" s="70">
        <f t="shared" si="90"/>
        <v>0</v>
      </c>
      <c r="BQ106" s="20"/>
      <c r="BR106" s="84"/>
      <c r="BS106" s="112">
        <f t="shared" si="91"/>
        <v>0</v>
      </c>
      <c r="BT106" s="69">
        <f t="shared" ref="BT106:BT137" si="107">IF(((E106+K106+O106+U106+AA106+AG106+AM106+AS106+AY106+BE106+BK106+BQ106-1000)&gt;0),(E106+K106+O106+U106+AA106+AG106+AM106+AS106+AY106+BE106+BK106+BQ106-1000-F106-L106-R106-X106-AD106-AJ106-AP106-AV106-BB106-BH106-BN106),0)</f>
        <v>0</v>
      </c>
      <c r="BU106" s="55"/>
      <c r="BV106" s="70">
        <f t="shared" si="92"/>
        <v>0</v>
      </c>
      <c r="BW106" s="138">
        <f t="shared" si="93"/>
        <v>0</v>
      </c>
      <c r="BX106" s="138">
        <f t="shared" si="94"/>
        <v>0</v>
      </c>
      <c r="BY106" s="63">
        <f t="shared" si="95"/>
        <v>0</v>
      </c>
      <c r="BZ106" s="63">
        <f t="shared" ref="BZ106:BZ137" si="108">IF(BY106&lt;1000,0,(BY106-1000))</f>
        <v>0</v>
      </c>
      <c r="CA106" s="63">
        <f t="shared" ref="CA106:CA137" si="109">SUM(BU106,BO106,BI106,BC106,AW106,AQ106,AK106,AE106,Y106,S106,M106,G106)</f>
        <v>0</v>
      </c>
      <c r="CB106" s="78">
        <f t="shared" si="96"/>
        <v>0</v>
      </c>
      <c r="CC106" s="182"/>
      <c r="CD106" s="182"/>
      <c r="CE106" s="182"/>
      <c r="CF106" s="182"/>
      <c r="CG106" s="182"/>
      <c r="CH106" s="182"/>
      <c r="CI106" s="182"/>
    </row>
    <row r="107" spans="1:87" ht="15" x14ac:dyDescent="0.2">
      <c r="A107" s="118">
        <f>'Innberetning innholdstjenester'!A107</f>
        <v>0</v>
      </c>
      <c r="B107" s="120">
        <f>'Innberetning innholdstjenester'!B107</f>
        <v>0</v>
      </c>
      <c r="C107" s="220"/>
      <c r="D107" s="221"/>
      <c r="E107" s="217">
        <f t="shared" si="68"/>
        <v>0</v>
      </c>
      <c r="F107" s="69">
        <f t="shared" si="69"/>
        <v>0</v>
      </c>
      <c r="G107" s="55"/>
      <c r="H107" s="226">
        <f t="shared" si="70"/>
        <v>0</v>
      </c>
      <c r="I107" s="134"/>
      <c r="J107" s="125"/>
      <c r="K107" s="112">
        <f t="shared" si="71"/>
        <v>0</v>
      </c>
      <c r="L107" s="69">
        <f t="shared" si="97"/>
        <v>0</v>
      </c>
      <c r="M107" s="55"/>
      <c r="N107" s="70">
        <f t="shared" si="72"/>
        <v>0</v>
      </c>
      <c r="O107" s="20"/>
      <c r="P107" s="84"/>
      <c r="Q107" s="112">
        <f t="shared" si="73"/>
        <v>0</v>
      </c>
      <c r="R107" s="69">
        <f t="shared" si="98"/>
        <v>0</v>
      </c>
      <c r="S107" s="55"/>
      <c r="T107" s="70">
        <f t="shared" si="74"/>
        <v>0</v>
      </c>
      <c r="U107" s="20"/>
      <c r="V107" s="84"/>
      <c r="W107" s="112">
        <f t="shared" si="75"/>
        <v>0</v>
      </c>
      <c r="X107" s="69">
        <f t="shared" si="99"/>
        <v>0</v>
      </c>
      <c r="Y107" s="55"/>
      <c r="Z107" s="70">
        <f t="shared" si="76"/>
        <v>0</v>
      </c>
      <c r="AA107" s="20"/>
      <c r="AB107" s="84"/>
      <c r="AC107" s="112">
        <f t="shared" si="77"/>
        <v>0</v>
      </c>
      <c r="AD107" s="69">
        <f t="shared" si="100"/>
        <v>0</v>
      </c>
      <c r="AE107" s="55"/>
      <c r="AF107" s="70">
        <f t="shared" si="78"/>
        <v>0</v>
      </c>
      <c r="AG107" s="20"/>
      <c r="AH107" s="84"/>
      <c r="AI107" s="112">
        <f t="shared" si="79"/>
        <v>0</v>
      </c>
      <c r="AJ107" s="69">
        <f t="shared" si="101"/>
        <v>0</v>
      </c>
      <c r="AK107" s="55"/>
      <c r="AL107" s="70">
        <f t="shared" si="80"/>
        <v>0</v>
      </c>
      <c r="AM107" s="20"/>
      <c r="AN107" s="84"/>
      <c r="AO107" s="112">
        <f t="shared" si="81"/>
        <v>0</v>
      </c>
      <c r="AP107" s="69">
        <f t="shared" si="102"/>
        <v>0</v>
      </c>
      <c r="AQ107" s="55"/>
      <c r="AR107" s="70">
        <f t="shared" si="82"/>
        <v>0</v>
      </c>
      <c r="AS107" s="20"/>
      <c r="AT107" s="84"/>
      <c r="AU107" s="112">
        <f t="shared" si="83"/>
        <v>0</v>
      </c>
      <c r="AV107" s="69">
        <f t="shared" si="103"/>
        <v>0</v>
      </c>
      <c r="AW107" s="55"/>
      <c r="AX107" s="70">
        <f t="shared" si="84"/>
        <v>0</v>
      </c>
      <c r="AY107" s="20"/>
      <c r="AZ107" s="84"/>
      <c r="BA107" s="112">
        <f t="shared" si="85"/>
        <v>0</v>
      </c>
      <c r="BB107" s="69">
        <f t="shared" si="104"/>
        <v>0</v>
      </c>
      <c r="BC107" s="55"/>
      <c r="BD107" s="70">
        <f t="shared" si="86"/>
        <v>0</v>
      </c>
      <c r="BE107" s="20"/>
      <c r="BF107" s="84"/>
      <c r="BG107" s="112">
        <f t="shared" si="87"/>
        <v>0</v>
      </c>
      <c r="BH107" s="69">
        <f t="shared" si="105"/>
        <v>0</v>
      </c>
      <c r="BI107" s="55"/>
      <c r="BJ107" s="70">
        <f t="shared" si="88"/>
        <v>0</v>
      </c>
      <c r="BK107" s="20"/>
      <c r="BL107" s="84"/>
      <c r="BM107" s="112">
        <f t="shared" si="89"/>
        <v>0</v>
      </c>
      <c r="BN107" s="69">
        <f t="shared" si="106"/>
        <v>0</v>
      </c>
      <c r="BO107" s="55"/>
      <c r="BP107" s="70">
        <f t="shared" si="90"/>
        <v>0</v>
      </c>
      <c r="BQ107" s="20"/>
      <c r="BR107" s="84"/>
      <c r="BS107" s="112">
        <f t="shared" si="91"/>
        <v>0</v>
      </c>
      <c r="BT107" s="69">
        <f t="shared" si="107"/>
        <v>0</v>
      </c>
      <c r="BU107" s="55"/>
      <c r="BV107" s="70">
        <f t="shared" si="92"/>
        <v>0</v>
      </c>
      <c r="BW107" s="138">
        <f t="shared" si="93"/>
        <v>0</v>
      </c>
      <c r="BX107" s="138">
        <f t="shared" si="94"/>
        <v>0</v>
      </c>
      <c r="BY107" s="63">
        <f t="shared" si="95"/>
        <v>0</v>
      </c>
      <c r="BZ107" s="63">
        <f t="shared" si="108"/>
        <v>0</v>
      </c>
      <c r="CA107" s="63">
        <f t="shared" si="109"/>
        <v>0</v>
      </c>
      <c r="CB107" s="78">
        <f t="shared" si="96"/>
        <v>0</v>
      </c>
      <c r="CC107" s="182"/>
      <c r="CD107" s="182"/>
      <c r="CE107" s="182"/>
      <c r="CF107" s="182"/>
      <c r="CG107" s="182"/>
      <c r="CH107" s="182"/>
      <c r="CI107" s="182"/>
    </row>
    <row r="108" spans="1:87" ht="15" x14ac:dyDescent="0.2">
      <c r="A108" s="118">
        <f>'Innberetning innholdstjenester'!A108</f>
        <v>0</v>
      </c>
      <c r="B108" s="120">
        <f>'Innberetning innholdstjenester'!B108</f>
        <v>0</v>
      </c>
      <c r="C108" s="220"/>
      <c r="D108" s="221"/>
      <c r="E108" s="217">
        <f t="shared" si="68"/>
        <v>0</v>
      </c>
      <c r="F108" s="69">
        <f t="shared" si="69"/>
        <v>0</v>
      </c>
      <c r="G108" s="55"/>
      <c r="H108" s="226">
        <f t="shared" si="70"/>
        <v>0</v>
      </c>
      <c r="I108" s="134"/>
      <c r="J108" s="125"/>
      <c r="K108" s="112">
        <f t="shared" si="71"/>
        <v>0</v>
      </c>
      <c r="L108" s="69">
        <f t="shared" si="97"/>
        <v>0</v>
      </c>
      <c r="M108" s="55"/>
      <c r="N108" s="70">
        <f t="shared" si="72"/>
        <v>0</v>
      </c>
      <c r="O108" s="20"/>
      <c r="P108" s="84"/>
      <c r="Q108" s="112">
        <f t="shared" si="73"/>
        <v>0</v>
      </c>
      <c r="R108" s="69">
        <f t="shared" si="98"/>
        <v>0</v>
      </c>
      <c r="S108" s="55"/>
      <c r="T108" s="70">
        <f t="shared" si="74"/>
        <v>0</v>
      </c>
      <c r="U108" s="20"/>
      <c r="V108" s="84"/>
      <c r="W108" s="112">
        <f t="shared" si="75"/>
        <v>0</v>
      </c>
      <c r="X108" s="69">
        <f t="shared" si="99"/>
        <v>0</v>
      </c>
      <c r="Y108" s="55"/>
      <c r="Z108" s="70">
        <f t="shared" si="76"/>
        <v>0</v>
      </c>
      <c r="AA108" s="20"/>
      <c r="AB108" s="84"/>
      <c r="AC108" s="112">
        <f t="shared" si="77"/>
        <v>0</v>
      </c>
      <c r="AD108" s="69">
        <f t="shared" si="100"/>
        <v>0</v>
      </c>
      <c r="AE108" s="55"/>
      <c r="AF108" s="70">
        <f t="shared" si="78"/>
        <v>0</v>
      </c>
      <c r="AG108" s="20"/>
      <c r="AH108" s="84"/>
      <c r="AI108" s="112">
        <f t="shared" si="79"/>
        <v>0</v>
      </c>
      <c r="AJ108" s="69">
        <f t="shared" si="101"/>
        <v>0</v>
      </c>
      <c r="AK108" s="55"/>
      <c r="AL108" s="70">
        <f t="shared" si="80"/>
        <v>0</v>
      </c>
      <c r="AM108" s="20"/>
      <c r="AN108" s="84"/>
      <c r="AO108" s="112">
        <f t="shared" si="81"/>
        <v>0</v>
      </c>
      <c r="AP108" s="69">
        <f t="shared" si="102"/>
        <v>0</v>
      </c>
      <c r="AQ108" s="55"/>
      <c r="AR108" s="70">
        <f t="shared" si="82"/>
        <v>0</v>
      </c>
      <c r="AS108" s="20"/>
      <c r="AT108" s="84"/>
      <c r="AU108" s="112">
        <f t="shared" si="83"/>
        <v>0</v>
      </c>
      <c r="AV108" s="69">
        <f t="shared" si="103"/>
        <v>0</v>
      </c>
      <c r="AW108" s="55"/>
      <c r="AX108" s="70">
        <f t="shared" si="84"/>
        <v>0</v>
      </c>
      <c r="AY108" s="20"/>
      <c r="AZ108" s="84"/>
      <c r="BA108" s="112">
        <f t="shared" si="85"/>
        <v>0</v>
      </c>
      <c r="BB108" s="69">
        <f t="shared" si="104"/>
        <v>0</v>
      </c>
      <c r="BC108" s="55"/>
      <c r="BD108" s="70">
        <f t="shared" si="86"/>
        <v>0</v>
      </c>
      <c r="BE108" s="20"/>
      <c r="BF108" s="84"/>
      <c r="BG108" s="112">
        <f t="shared" si="87"/>
        <v>0</v>
      </c>
      <c r="BH108" s="69">
        <f t="shared" si="105"/>
        <v>0</v>
      </c>
      <c r="BI108" s="55"/>
      <c r="BJ108" s="70">
        <f t="shared" si="88"/>
        <v>0</v>
      </c>
      <c r="BK108" s="20"/>
      <c r="BL108" s="84"/>
      <c r="BM108" s="112">
        <f t="shared" si="89"/>
        <v>0</v>
      </c>
      <c r="BN108" s="69">
        <f t="shared" si="106"/>
        <v>0</v>
      </c>
      <c r="BO108" s="55"/>
      <c r="BP108" s="70">
        <f t="shared" si="90"/>
        <v>0</v>
      </c>
      <c r="BQ108" s="20"/>
      <c r="BR108" s="84"/>
      <c r="BS108" s="112">
        <f t="shared" si="91"/>
        <v>0</v>
      </c>
      <c r="BT108" s="69">
        <f t="shared" si="107"/>
        <v>0</v>
      </c>
      <c r="BU108" s="55"/>
      <c r="BV108" s="70">
        <f t="shared" si="92"/>
        <v>0</v>
      </c>
      <c r="BW108" s="138">
        <f t="shared" si="93"/>
        <v>0</v>
      </c>
      <c r="BX108" s="138">
        <f t="shared" si="94"/>
        <v>0</v>
      </c>
      <c r="BY108" s="63">
        <f t="shared" si="95"/>
        <v>0</v>
      </c>
      <c r="BZ108" s="63">
        <f t="shared" si="108"/>
        <v>0</v>
      </c>
      <c r="CA108" s="63">
        <f t="shared" si="109"/>
        <v>0</v>
      </c>
      <c r="CB108" s="78">
        <f t="shared" si="96"/>
        <v>0</v>
      </c>
      <c r="CC108" s="182"/>
      <c r="CD108" s="182"/>
      <c r="CE108" s="182"/>
      <c r="CF108" s="182"/>
      <c r="CG108" s="182"/>
      <c r="CH108" s="182"/>
      <c r="CI108" s="182"/>
    </row>
    <row r="109" spans="1:87" ht="15" x14ac:dyDescent="0.2">
      <c r="A109" s="118">
        <f>'Innberetning innholdstjenester'!A109</f>
        <v>0</v>
      </c>
      <c r="B109" s="120">
        <f>'Innberetning innholdstjenester'!B109</f>
        <v>0</v>
      </c>
      <c r="C109" s="220"/>
      <c r="D109" s="221"/>
      <c r="E109" s="217">
        <f t="shared" si="68"/>
        <v>0</v>
      </c>
      <c r="F109" s="69">
        <f t="shared" si="69"/>
        <v>0</v>
      </c>
      <c r="G109" s="55"/>
      <c r="H109" s="226">
        <f t="shared" si="70"/>
        <v>0</v>
      </c>
      <c r="I109" s="134"/>
      <c r="J109" s="125"/>
      <c r="K109" s="112">
        <f t="shared" si="71"/>
        <v>0</v>
      </c>
      <c r="L109" s="69">
        <f t="shared" si="97"/>
        <v>0</v>
      </c>
      <c r="M109" s="55"/>
      <c r="N109" s="70">
        <f t="shared" si="72"/>
        <v>0</v>
      </c>
      <c r="O109" s="20"/>
      <c r="P109" s="84"/>
      <c r="Q109" s="112">
        <f t="shared" si="73"/>
        <v>0</v>
      </c>
      <c r="R109" s="69">
        <f t="shared" si="98"/>
        <v>0</v>
      </c>
      <c r="S109" s="55"/>
      <c r="T109" s="70">
        <f t="shared" si="74"/>
        <v>0</v>
      </c>
      <c r="U109" s="20"/>
      <c r="V109" s="84"/>
      <c r="W109" s="112">
        <f t="shared" si="75"/>
        <v>0</v>
      </c>
      <c r="X109" s="69">
        <f t="shared" si="99"/>
        <v>0</v>
      </c>
      <c r="Y109" s="55"/>
      <c r="Z109" s="70">
        <f t="shared" si="76"/>
        <v>0</v>
      </c>
      <c r="AA109" s="20"/>
      <c r="AB109" s="84"/>
      <c r="AC109" s="112">
        <f t="shared" si="77"/>
        <v>0</v>
      </c>
      <c r="AD109" s="69">
        <f t="shared" si="100"/>
        <v>0</v>
      </c>
      <c r="AE109" s="55"/>
      <c r="AF109" s="70">
        <f t="shared" si="78"/>
        <v>0</v>
      </c>
      <c r="AG109" s="20"/>
      <c r="AH109" s="84"/>
      <c r="AI109" s="112">
        <f t="shared" si="79"/>
        <v>0</v>
      </c>
      <c r="AJ109" s="69">
        <f t="shared" si="101"/>
        <v>0</v>
      </c>
      <c r="AK109" s="55"/>
      <c r="AL109" s="70">
        <f t="shared" si="80"/>
        <v>0</v>
      </c>
      <c r="AM109" s="20"/>
      <c r="AN109" s="84"/>
      <c r="AO109" s="112">
        <f t="shared" si="81"/>
        <v>0</v>
      </c>
      <c r="AP109" s="69">
        <f t="shared" si="102"/>
        <v>0</v>
      </c>
      <c r="AQ109" s="55"/>
      <c r="AR109" s="70">
        <f t="shared" si="82"/>
        <v>0</v>
      </c>
      <c r="AS109" s="20"/>
      <c r="AT109" s="84"/>
      <c r="AU109" s="112">
        <f t="shared" si="83"/>
        <v>0</v>
      </c>
      <c r="AV109" s="69">
        <f t="shared" si="103"/>
        <v>0</v>
      </c>
      <c r="AW109" s="55"/>
      <c r="AX109" s="70">
        <f t="shared" si="84"/>
        <v>0</v>
      </c>
      <c r="AY109" s="20"/>
      <c r="AZ109" s="84"/>
      <c r="BA109" s="112">
        <f t="shared" si="85"/>
        <v>0</v>
      </c>
      <c r="BB109" s="69">
        <f t="shared" si="104"/>
        <v>0</v>
      </c>
      <c r="BC109" s="55"/>
      <c r="BD109" s="70">
        <f t="shared" si="86"/>
        <v>0</v>
      </c>
      <c r="BE109" s="20"/>
      <c r="BF109" s="84"/>
      <c r="BG109" s="112">
        <f t="shared" si="87"/>
        <v>0</v>
      </c>
      <c r="BH109" s="69">
        <f t="shared" si="105"/>
        <v>0</v>
      </c>
      <c r="BI109" s="55"/>
      <c r="BJ109" s="70">
        <f t="shared" si="88"/>
        <v>0</v>
      </c>
      <c r="BK109" s="20"/>
      <c r="BL109" s="84"/>
      <c r="BM109" s="112">
        <f t="shared" si="89"/>
        <v>0</v>
      </c>
      <c r="BN109" s="69">
        <f t="shared" si="106"/>
        <v>0</v>
      </c>
      <c r="BO109" s="55"/>
      <c r="BP109" s="70">
        <f t="shared" si="90"/>
        <v>0</v>
      </c>
      <c r="BQ109" s="20"/>
      <c r="BR109" s="84"/>
      <c r="BS109" s="112">
        <f t="shared" si="91"/>
        <v>0</v>
      </c>
      <c r="BT109" s="69">
        <f t="shared" si="107"/>
        <v>0</v>
      </c>
      <c r="BU109" s="55"/>
      <c r="BV109" s="70">
        <f t="shared" si="92"/>
        <v>0</v>
      </c>
      <c r="BW109" s="138">
        <f t="shared" si="93"/>
        <v>0</v>
      </c>
      <c r="BX109" s="138">
        <f t="shared" si="94"/>
        <v>0</v>
      </c>
      <c r="BY109" s="63">
        <f t="shared" si="95"/>
        <v>0</v>
      </c>
      <c r="BZ109" s="63">
        <f t="shared" si="108"/>
        <v>0</v>
      </c>
      <c r="CA109" s="63">
        <f t="shared" si="109"/>
        <v>0</v>
      </c>
      <c r="CB109" s="78">
        <f t="shared" si="96"/>
        <v>0</v>
      </c>
      <c r="CC109" s="182"/>
      <c r="CD109" s="182"/>
      <c r="CE109" s="182"/>
      <c r="CF109" s="182"/>
      <c r="CG109" s="182"/>
      <c r="CH109" s="182"/>
      <c r="CI109" s="182"/>
    </row>
    <row r="110" spans="1:87" ht="15" x14ac:dyDescent="0.2">
      <c r="A110" s="118">
        <f>'Innberetning innholdstjenester'!A110</f>
        <v>0</v>
      </c>
      <c r="B110" s="120">
        <f>'Innberetning innholdstjenester'!B110</f>
        <v>0</v>
      </c>
      <c r="C110" s="220"/>
      <c r="D110" s="221"/>
      <c r="E110" s="217">
        <f t="shared" si="68"/>
        <v>0</v>
      </c>
      <c r="F110" s="69">
        <f t="shared" si="69"/>
        <v>0</v>
      </c>
      <c r="G110" s="55"/>
      <c r="H110" s="226">
        <f t="shared" si="70"/>
        <v>0</v>
      </c>
      <c r="I110" s="134"/>
      <c r="J110" s="125"/>
      <c r="K110" s="112">
        <f t="shared" si="71"/>
        <v>0</v>
      </c>
      <c r="L110" s="69">
        <f t="shared" si="97"/>
        <v>0</v>
      </c>
      <c r="M110" s="55"/>
      <c r="N110" s="70">
        <f t="shared" si="72"/>
        <v>0</v>
      </c>
      <c r="O110" s="20"/>
      <c r="P110" s="84"/>
      <c r="Q110" s="112">
        <f t="shared" si="73"/>
        <v>0</v>
      </c>
      <c r="R110" s="69">
        <f t="shared" si="98"/>
        <v>0</v>
      </c>
      <c r="S110" s="55"/>
      <c r="T110" s="70">
        <f t="shared" si="74"/>
        <v>0</v>
      </c>
      <c r="U110" s="20"/>
      <c r="V110" s="84"/>
      <c r="W110" s="112">
        <f t="shared" si="75"/>
        <v>0</v>
      </c>
      <c r="X110" s="69">
        <f t="shared" si="99"/>
        <v>0</v>
      </c>
      <c r="Y110" s="55"/>
      <c r="Z110" s="70">
        <f t="shared" si="76"/>
        <v>0</v>
      </c>
      <c r="AA110" s="20"/>
      <c r="AB110" s="84"/>
      <c r="AC110" s="112">
        <f t="shared" si="77"/>
        <v>0</v>
      </c>
      <c r="AD110" s="69">
        <f t="shared" si="100"/>
        <v>0</v>
      </c>
      <c r="AE110" s="55"/>
      <c r="AF110" s="70">
        <f t="shared" si="78"/>
        <v>0</v>
      </c>
      <c r="AG110" s="20"/>
      <c r="AH110" s="84"/>
      <c r="AI110" s="112">
        <f t="shared" si="79"/>
        <v>0</v>
      </c>
      <c r="AJ110" s="69">
        <f t="shared" si="101"/>
        <v>0</v>
      </c>
      <c r="AK110" s="55"/>
      <c r="AL110" s="70">
        <f t="shared" si="80"/>
        <v>0</v>
      </c>
      <c r="AM110" s="20"/>
      <c r="AN110" s="84"/>
      <c r="AO110" s="112">
        <f t="shared" si="81"/>
        <v>0</v>
      </c>
      <c r="AP110" s="69">
        <f t="shared" si="102"/>
        <v>0</v>
      </c>
      <c r="AQ110" s="55"/>
      <c r="AR110" s="70">
        <f t="shared" si="82"/>
        <v>0</v>
      </c>
      <c r="AS110" s="20"/>
      <c r="AT110" s="84"/>
      <c r="AU110" s="112">
        <f t="shared" si="83"/>
        <v>0</v>
      </c>
      <c r="AV110" s="69">
        <f t="shared" si="103"/>
        <v>0</v>
      </c>
      <c r="AW110" s="55"/>
      <c r="AX110" s="70">
        <f t="shared" si="84"/>
        <v>0</v>
      </c>
      <c r="AY110" s="20"/>
      <c r="AZ110" s="84"/>
      <c r="BA110" s="112">
        <f t="shared" si="85"/>
        <v>0</v>
      </c>
      <c r="BB110" s="69">
        <f t="shared" si="104"/>
        <v>0</v>
      </c>
      <c r="BC110" s="55"/>
      <c r="BD110" s="70">
        <f t="shared" si="86"/>
        <v>0</v>
      </c>
      <c r="BE110" s="20"/>
      <c r="BF110" s="84"/>
      <c r="BG110" s="112">
        <f t="shared" si="87"/>
        <v>0</v>
      </c>
      <c r="BH110" s="69">
        <f t="shared" si="105"/>
        <v>0</v>
      </c>
      <c r="BI110" s="55"/>
      <c r="BJ110" s="70">
        <f t="shared" si="88"/>
        <v>0</v>
      </c>
      <c r="BK110" s="20"/>
      <c r="BL110" s="84"/>
      <c r="BM110" s="112">
        <f t="shared" si="89"/>
        <v>0</v>
      </c>
      <c r="BN110" s="69">
        <f t="shared" si="106"/>
        <v>0</v>
      </c>
      <c r="BO110" s="55"/>
      <c r="BP110" s="70">
        <f t="shared" si="90"/>
        <v>0</v>
      </c>
      <c r="BQ110" s="20"/>
      <c r="BR110" s="84"/>
      <c r="BS110" s="112">
        <f t="shared" si="91"/>
        <v>0</v>
      </c>
      <c r="BT110" s="69">
        <f t="shared" si="107"/>
        <v>0</v>
      </c>
      <c r="BU110" s="55"/>
      <c r="BV110" s="70">
        <f t="shared" si="92"/>
        <v>0</v>
      </c>
      <c r="BW110" s="138">
        <f t="shared" si="93"/>
        <v>0</v>
      </c>
      <c r="BX110" s="138">
        <f t="shared" si="94"/>
        <v>0</v>
      </c>
      <c r="BY110" s="63">
        <f t="shared" si="95"/>
        <v>0</v>
      </c>
      <c r="BZ110" s="63">
        <f t="shared" si="108"/>
        <v>0</v>
      </c>
      <c r="CA110" s="63">
        <f t="shared" si="109"/>
        <v>0</v>
      </c>
      <c r="CB110" s="78">
        <f t="shared" si="96"/>
        <v>0</v>
      </c>
      <c r="CC110" s="182"/>
      <c r="CD110" s="182"/>
      <c r="CE110" s="182"/>
      <c r="CF110" s="182"/>
      <c r="CG110" s="182"/>
      <c r="CH110" s="182"/>
      <c r="CI110" s="182"/>
    </row>
    <row r="111" spans="1:87" ht="15" x14ac:dyDescent="0.2">
      <c r="A111" s="118">
        <f>'Innberetning innholdstjenester'!A111</f>
        <v>0</v>
      </c>
      <c r="B111" s="120">
        <f>'Innberetning innholdstjenester'!B111</f>
        <v>0</v>
      </c>
      <c r="C111" s="220"/>
      <c r="D111" s="221"/>
      <c r="E111" s="217">
        <f t="shared" si="68"/>
        <v>0</v>
      </c>
      <c r="F111" s="69">
        <f t="shared" si="69"/>
        <v>0</v>
      </c>
      <c r="G111" s="55"/>
      <c r="H111" s="226">
        <f t="shared" si="70"/>
        <v>0</v>
      </c>
      <c r="I111" s="134"/>
      <c r="J111" s="125"/>
      <c r="K111" s="112">
        <f t="shared" si="71"/>
        <v>0</v>
      </c>
      <c r="L111" s="69">
        <f t="shared" si="97"/>
        <v>0</v>
      </c>
      <c r="M111" s="55"/>
      <c r="N111" s="70">
        <f t="shared" si="72"/>
        <v>0</v>
      </c>
      <c r="O111" s="20"/>
      <c r="P111" s="84"/>
      <c r="Q111" s="112">
        <f t="shared" si="73"/>
        <v>0</v>
      </c>
      <c r="R111" s="69">
        <f t="shared" si="98"/>
        <v>0</v>
      </c>
      <c r="S111" s="55"/>
      <c r="T111" s="70">
        <f t="shared" si="74"/>
        <v>0</v>
      </c>
      <c r="U111" s="20"/>
      <c r="V111" s="84"/>
      <c r="W111" s="112">
        <f t="shared" si="75"/>
        <v>0</v>
      </c>
      <c r="X111" s="69">
        <f t="shared" si="99"/>
        <v>0</v>
      </c>
      <c r="Y111" s="55"/>
      <c r="Z111" s="70">
        <f t="shared" si="76"/>
        <v>0</v>
      </c>
      <c r="AA111" s="20"/>
      <c r="AB111" s="84"/>
      <c r="AC111" s="112">
        <f t="shared" si="77"/>
        <v>0</v>
      </c>
      <c r="AD111" s="69">
        <f t="shared" si="100"/>
        <v>0</v>
      </c>
      <c r="AE111" s="55"/>
      <c r="AF111" s="70">
        <f t="shared" si="78"/>
        <v>0</v>
      </c>
      <c r="AG111" s="20"/>
      <c r="AH111" s="84"/>
      <c r="AI111" s="112">
        <f t="shared" si="79"/>
        <v>0</v>
      </c>
      <c r="AJ111" s="69">
        <f t="shared" si="101"/>
        <v>0</v>
      </c>
      <c r="AK111" s="55"/>
      <c r="AL111" s="70">
        <f t="shared" si="80"/>
        <v>0</v>
      </c>
      <c r="AM111" s="20"/>
      <c r="AN111" s="84"/>
      <c r="AO111" s="112">
        <f t="shared" si="81"/>
        <v>0</v>
      </c>
      <c r="AP111" s="69">
        <f t="shared" si="102"/>
        <v>0</v>
      </c>
      <c r="AQ111" s="55"/>
      <c r="AR111" s="70">
        <f t="shared" si="82"/>
        <v>0</v>
      </c>
      <c r="AS111" s="20"/>
      <c r="AT111" s="84"/>
      <c r="AU111" s="112">
        <f t="shared" si="83"/>
        <v>0</v>
      </c>
      <c r="AV111" s="69">
        <f t="shared" si="103"/>
        <v>0</v>
      </c>
      <c r="AW111" s="55"/>
      <c r="AX111" s="70">
        <f t="shared" si="84"/>
        <v>0</v>
      </c>
      <c r="AY111" s="20"/>
      <c r="AZ111" s="84"/>
      <c r="BA111" s="112">
        <f t="shared" si="85"/>
        <v>0</v>
      </c>
      <c r="BB111" s="69">
        <f t="shared" si="104"/>
        <v>0</v>
      </c>
      <c r="BC111" s="55"/>
      <c r="BD111" s="70">
        <f t="shared" si="86"/>
        <v>0</v>
      </c>
      <c r="BE111" s="20"/>
      <c r="BF111" s="84"/>
      <c r="BG111" s="112">
        <f t="shared" si="87"/>
        <v>0</v>
      </c>
      <c r="BH111" s="69">
        <f t="shared" si="105"/>
        <v>0</v>
      </c>
      <c r="BI111" s="55"/>
      <c r="BJ111" s="70">
        <f t="shared" si="88"/>
        <v>0</v>
      </c>
      <c r="BK111" s="20"/>
      <c r="BL111" s="84"/>
      <c r="BM111" s="112">
        <f t="shared" si="89"/>
        <v>0</v>
      </c>
      <c r="BN111" s="69">
        <f t="shared" si="106"/>
        <v>0</v>
      </c>
      <c r="BO111" s="55"/>
      <c r="BP111" s="70">
        <f t="shared" si="90"/>
        <v>0</v>
      </c>
      <c r="BQ111" s="20"/>
      <c r="BR111" s="84"/>
      <c r="BS111" s="112">
        <f t="shared" si="91"/>
        <v>0</v>
      </c>
      <c r="BT111" s="69">
        <f t="shared" si="107"/>
        <v>0</v>
      </c>
      <c r="BU111" s="55"/>
      <c r="BV111" s="70">
        <f t="shared" si="92"/>
        <v>0</v>
      </c>
      <c r="BW111" s="138">
        <f t="shared" si="93"/>
        <v>0</v>
      </c>
      <c r="BX111" s="138">
        <f t="shared" si="94"/>
        <v>0</v>
      </c>
      <c r="BY111" s="63">
        <f t="shared" si="95"/>
        <v>0</v>
      </c>
      <c r="BZ111" s="63">
        <f t="shared" si="108"/>
        <v>0</v>
      </c>
      <c r="CA111" s="63">
        <f t="shared" si="109"/>
        <v>0</v>
      </c>
      <c r="CB111" s="78">
        <f t="shared" si="96"/>
        <v>0</v>
      </c>
      <c r="CC111" s="182"/>
      <c r="CD111" s="182"/>
      <c r="CE111" s="182"/>
      <c r="CF111" s="182"/>
      <c r="CG111" s="182"/>
      <c r="CH111" s="182"/>
      <c r="CI111" s="182"/>
    </row>
    <row r="112" spans="1:87" ht="15" x14ac:dyDescent="0.2">
      <c r="A112" s="118">
        <f>'Innberetning innholdstjenester'!A112</f>
        <v>0</v>
      </c>
      <c r="B112" s="120">
        <f>'Innberetning innholdstjenester'!B112</f>
        <v>0</v>
      </c>
      <c r="C112" s="220"/>
      <c r="D112" s="221"/>
      <c r="E112" s="217">
        <f t="shared" si="68"/>
        <v>0</v>
      </c>
      <c r="F112" s="69">
        <f t="shared" si="69"/>
        <v>0</v>
      </c>
      <c r="G112" s="55"/>
      <c r="H112" s="226">
        <f t="shared" si="70"/>
        <v>0</v>
      </c>
      <c r="I112" s="134"/>
      <c r="J112" s="125"/>
      <c r="K112" s="112">
        <f t="shared" si="71"/>
        <v>0</v>
      </c>
      <c r="L112" s="69">
        <f t="shared" si="97"/>
        <v>0</v>
      </c>
      <c r="M112" s="55"/>
      <c r="N112" s="70">
        <f t="shared" si="72"/>
        <v>0</v>
      </c>
      <c r="O112" s="20"/>
      <c r="P112" s="84"/>
      <c r="Q112" s="112">
        <f t="shared" si="73"/>
        <v>0</v>
      </c>
      <c r="R112" s="69">
        <f t="shared" si="98"/>
        <v>0</v>
      </c>
      <c r="S112" s="55"/>
      <c r="T112" s="70">
        <f t="shared" si="74"/>
        <v>0</v>
      </c>
      <c r="U112" s="20"/>
      <c r="V112" s="84"/>
      <c r="W112" s="112">
        <f t="shared" si="75"/>
        <v>0</v>
      </c>
      <c r="X112" s="69">
        <f t="shared" si="99"/>
        <v>0</v>
      </c>
      <c r="Y112" s="55"/>
      <c r="Z112" s="70">
        <f t="shared" si="76"/>
        <v>0</v>
      </c>
      <c r="AA112" s="20"/>
      <c r="AB112" s="84"/>
      <c r="AC112" s="112">
        <f t="shared" si="77"/>
        <v>0</v>
      </c>
      <c r="AD112" s="69">
        <f t="shared" si="100"/>
        <v>0</v>
      </c>
      <c r="AE112" s="55"/>
      <c r="AF112" s="70">
        <f t="shared" si="78"/>
        <v>0</v>
      </c>
      <c r="AG112" s="20"/>
      <c r="AH112" s="84"/>
      <c r="AI112" s="112">
        <f t="shared" si="79"/>
        <v>0</v>
      </c>
      <c r="AJ112" s="69">
        <f t="shared" si="101"/>
        <v>0</v>
      </c>
      <c r="AK112" s="55"/>
      <c r="AL112" s="70">
        <f t="shared" si="80"/>
        <v>0</v>
      </c>
      <c r="AM112" s="20"/>
      <c r="AN112" s="84"/>
      <c r="AO112" s="112">
        <f t="shared" si="81"/>
        <v>0</v>
      </c>
      <c r="AP112" s="69">
        <f t="shared" si="102"/>
        <v>0</v>
      </c>
      <c r="AQ112" s="55"/>
      <c r="AR112" s="70">
        <f t="shared" si="82"/>
        <v>0</v>
      </c>
      <c r="AS112" s="20"/>
      <c r="AT112" s="84"/>
      <c r="AU112" s="112">
        <f t="shared" si="83"/>
        <v>0</v>
      </c>
      <c r="AV112" s="69">
        <f t="shared" si="103"/>
        <v>0</v>
      </c>
      <c r="AW112" s="55"/>
      <c r="AX112" s="70">
        <f t="shared" si="84"/>
        <v>0</v>
      </c>
      <c r="AY112" s="20"/>
      <c r="AZ112" s="84"/>
      <c r="BA112" s="112">
        <f t="shared" si="85"/>
        <v>0</v>
      </c>
      <c r="BB112" s="69">
        <f t="shared" si="104"/>
        <v>0</v>
      </c>
      <c r="BC112" s="55"/>
      <c r="BD112" s="70">
        <f t="shared" si="86"/>
        <v>0</v>
      </c>
      <c r="BE112" s="20"/>
      <c r="BF112" s="84"/>
      <c r="BG112" s="112">
        <f t="shared" si="87"/>
        <v>0</v>
      </c>
      <c r="BH112" s="69">
        <f t="shared" si="105"/>
        <v>0</v>
      </c>
      <c r="BI112" s="55"/>
      <c r="BJ112" s="70">
        <f t="shared" si="88"/>
        <v>0</v>
      </c>
      <c r="BK112" s="20"/>
      <c r="BL112" s="84"/>
      <c r="BM112" s="112">
        <f t="shared" si="89"/>
        <v>0</v>
      </c>
      <c r="BN112" s="69">
        <f t="shared" si="106"/>
        <v>0</v>
      </c>
      <c r="BO112" s="55"/>
      <c r="BP112" s="70">
        <f t="shared" si="90"/>
        <v>0</v>
      </c>
      <c r="BQ112" s="20"/>
      <c r="BR112" s="84"/>
      <c r="BS112" s="112">
        <f t="shared" si="91"/>
        <v>0</v>
      </c>
      <c r="BT112" s="69">
        <f t="shared" si="107"/>
        <v>0</v>
      </c>
      <c r="BU112" s="55"/>
      <c r="BV112" s="70">
        <f t="shared" si="92"/>
        <v>0</v>
      </c>
      <c r="BW112" s="138">
        <f t="shared" si="93"/>
        <v>0</v>
      </c>
      <c r="BX112" s="138">
        <f t="shared" si="94"/>
        <v>0</v>
      </c>
      <c r="BY112" s="63">
        <f t="shared" si="95"/>
        <v>0</v>
      </c>
      <c r="BZ112" s="63">
        <f t="shared" si="108"/>
        <v>0</v>
      </c>
      <c r="CA112" s="63">
        <f t="shared" si="109"/>
        <v>0</v>
      </c>
      <c r="CB112" s="78">
        <f t="shared" si="96"/>
        <v>0</v>
      </c>
      <c r="CC112" s="182"/>
      <c r="CD112" s="182"/>
      <c r="CE112" s="182"/>
      <c r="CF112" s="182"/>
      <c r="CG112" s="182"/>
      <c r="CH112" s="182"/>
      <c r="CI112" s="182"/>
    </row>
    <row r="113" spans="1:87" ht="15" x14ac:dyDescent="0.2">
      <c r="A113" s="118">
        <f>'Innberetning innholdstjenester'!A113</f>
        <v>0</v>
      </c>
      <c r="B113" s="120">
        <f>'Innberetning innholdstjenester'!B113</f>
        <v>0</v>
      </c>
      <c r="C113" s="220"/>
      <c r="D113" s="221"/>
      <c r="E113" s="217">
        <f t="shared" si="68"/>
        <v>0</v>
      </c>
      <c r="F113" s="69">
        <f t="shared" si="69"/>
        <v>0</v>
      </c>
      <c r="G113" s="55"/>
      <c r="H113" s="226">
        <f t="shared" si="70"/>
        <v>0</v>
      </c>
      <c r="I113" s="134"/>
      <c r="J113" s="125"/>
      <c r="K113" s="112">
        <f t="shared" si="71"/>
        <v>0</v>
      </c>
      <c r="L113" s="69">
        <f t="shared" si="97"/>
        <v>0</v>
      </c>
      <c r="M113" s="55"/>
      <c r="N113" s="70">
        <f t="shared" si="72"/>
        <v>0</v>
      </c>
      <c r="O113" s="20"/>
      <c r="P113" s="84"/>
      <c r="Q113" s="112">
        <f t="shared" si="73"/>
        <v>0</v>
      </c>
      <c r="R113" s="69">
        <f t="shared" si="98"/>
        <v>0</v>
      </c>
      <c r="S113" s="55"/>
      <c r="T113" s="70">
        <f t="shared" si="74"/>
        <v>0</v>
      </c>
      <c r="U113" s="20"/>
      <c r="V113" s="84"/>
      <c r="W113" s="112">
        <f t="shared" si="75"/>
        <v>0</v>
      </c>
      <c r="X113" s="69">
        <f t="shared" si="99"/>
        <v>0</v>
      </c>
      <c r="Y113" s="55"/>
      <c r="Z113" s="70">
        <f t="shared" si="76"/>
        <v>0</v>
      </c>
      <c r="AA113" s="20"/>
      <c r="AB113" s="84"/>
      <c r="AC113" s="112">
        <f t="shared" si="77"/>
        <v>0</v>
      </c>
      <c r="AD113" s="69">
        <f t="shared" si="100"/>
        <v>0</v>
      </c>
      <c r="AE113" s="55"/>
      <c r="AF113" s="70">
        <f t="shared" si="78"/>
        <v>0</v>
      </c>
      <c r="AG113" s="20"/>
      <c r="AH113" s="84"/>
      <c r="AI113" s="112">
        <f t="shared" si="79"/>
        <v>0</v>
      </c>
      <c r="AJ113" s="69">
        <f t="shared" si="101"/>
        <v>0</v>
      </c>
      <c r="AK113" s="55"/>
      <c r="AL113" s="70">
        <f t="shared" si="80"/>
        <v>0</v>
      </c>
      <c r="AM113" s="20"/>
      <c r="AN113" s="84"/>
      <c r="AO113" s="112">
        <f t="shared" si="81"/>
        <v>0</v>
      </c>
      <c r="AP113" s="69">
        <f t="shared" si="102"/>
        <v>0</v>
      </c>
      <c r="AQ113" s="55"/>
      <c r="AR113" s="70">
        <f t="shared" si="82"/>
        <v>0</v>
      </c>
      <c r="AS113" s="20"/>
      <c r="AT113" s="84"/>
      <c r="AU113" s="112">
        <f t="shared" si="83"/>
        <v>0</v>
      </c>
      <c r="AV113" s="69">
        <f t="shared" si="103"/>
        <v>0</v>
      </c>
      <c r="AW113" s="55"/>
      <c r="AX113" s="70">
        <f t="shared" si="84"/>
        <v>0</v>
      </c>
      <c r="AY113" s="20"/>
      <c r="AZ113" s="84"/>
      <c r="BA113" s="112">
        <f t="shared" si="85"/>
        <v>0</v>
      </c>
      <c r="BB113" s="69">
        <f t="shared" si="104"/>
        <v>0</v>
      </c>
      <c r="BC113" s="55"/>
      <c r="BD113" s="70">
        <f t="shared" si="86"/>
        <v>0</v>
      </c>
      <c r="BE113" s="20"/>
      <c r="BF113" s="84"/>
      <c r="BG113" s="112">
        <f t="shared" si="87"/>
        <v>0</v>
      </c>
      <c r="BH113" s="69">
        <f t="shared" si="105"/>
        <v>0</v>
      </c>
      <c r="BI113" s="55"/>
      <c r="BJ113" s="70">
        <f t="shared" si="88"/>
        <v>0</v>
      </c>
      <c r="BK113" s="20"/>
      <c r="BL113" s="84"/>
      <c r="BM113" s="112">
        <f t="shared" si="89"/>
        <v>0</v>
      </c>
      <c r="BN113" s="69">
        <f t="shared" si="106"/>
        <v>0</v>
      </c>
      <c r="BO113" s="55"/>
      <c r="BP113" s="70">
        <f t="shared" si="90"/>
        <v>0</v>
      </c>
      <c r="BQ113" s="20"/>
      <c r="BR113" s="84"/>
      <c r="BS113" s="112">
        <f t="shared" si="91"/>
        <v>0</v>
      </c>
      <c r="BT113" s="69">
        <f t="shared" si="107"/>
        <v>0</v>
      </c>
      <c r="BU113" s="55"/>
      <c r="BV113" s="70">
        <f t="shared" si="92"/>
        <v>0</v>
      </c>
      <c r="BW113" s="138">
        <f t="shared" si="93"/>
        <v>0</v>
      </c>
      <c r="BX113" s="138">
        <f t="shared" si="94"/>
        <v>0</v>
      </c>
      <c r="BY113" s="63">
        <f t="shared" si="95"/>
        <v>0</v>
      </c>
      <c r="BZ113" s="63">
        <f t="shared" si="108"/>
        <v>0</v>
      </c>
      <c r="CA113" s="63">
        <f t="shared" si="109"/>
        <v>0</v>
      </c>
      <c r="CB113" s="78">
        <f t="shared" si="96"/>
        <v>0</v>
      </c>
      <c r="CC113" s="182"/>
      <c r="CD113" s="182"/>
      <c r="CE113" s="182"/>
      <c r="CF113" s="182"/>
      <c r="CG113" s="182"/>
      <c r="CH113" s="182"/>
      <c r="CI113" s="182"/>
    </row>
    <row r="114" spans="1:87" ht="15" x14ac:dyDescent="0.2">
      <c r="A114" s="118">
        <f>'Innberetning innholdstjenester'!A114</f>
        <v>0</v>
      </c>
      <c r="B114" s="120">
        <f>'Innberetning innholdstjenester'!B114</f>
        <v>0</v>
      </c>
      <c r="C114" s="220"/>
      <c r="D114" s="221"/>
      <c r="E114" s="217">
        <f t="shared" si="68"/>
        <v>0</v>
      </c>
      <c r="F114" s="69">
        <f t="shared" si="69"/>
        <v>0</v>
      </c>
      <c r="G114" s="55"/>
      <c r="H114" s="226">
        <f t="shared" si="70"/>
        <v>0</v>
      </c>
      <c r="I114" s="134"/>
      <c r="J114" s="125"/>
      <c r="K114" s="112">
        <f t="shared" si="71"/>
        <v>0</v>
      </c>
      <c r="L114" s="69">
        <f t="shared" si="97"/>
        <v>0</v>
      </c>
      <c r="M114" s="55"/>
      <c r="N114" s="70">
        <f t="shared" si="72"/>
        <v>0</v>
      </c>
      <c r="O114" s="20"/>
      <c r="P114" s="84"/>
      <c r="Q114" s="112">
        <f t="shared" si="73"/>
        <v>0</v>
      </c>
      <c r="R114" s="69">
        <f t="shared" si="98"/>
        <v>0</v>
      </c>
      <c r="S114" s="55"/>
      <c r="T114" s="70">
        <f t="shared" si="74"/>
        <v>0</v>
      </c>
      <c r="U114" s="20"/>
      <c r="V114" s="84"/>
      <c r="W114" s="112">
        <f t="shared" si="75"/>
        <v>0</v>
      </c>
      <c r="X114" s="69">
        <f t="shared" si="99"/>
        <v>0</v>
      </c>
      <c r="Y114" s="55"/>
      <c r="Z114" s="70">
        <f t="shared" si="76"/>
        <v>0</v>
      </c>
      <c r="AA114" s="20"/>
      <c r="AB114" s="84"/>
      <c r="AC114" s="112">
        <f t="shared" si="77"/>
        <v>0</v>
      </c>
      <c r="AD114" s="69">
        <f t="shared" si="100"/>
        <v>0</v>
      </c>
      <c r="AE114" s="55"/>
      <c r="AF114" s="70">
        <f t="shared" si="78"/>
        <v>0</v>
      </c>
      <c r="AG114" s="20"/>
      <c r="AH114" s="84"/>
      <c r="AI114" s="112">
        <f t="shared" si="79"/>
        <v>0</v>
      </c>
      <c r="AJ114" s="69">
        <f t="shared" si="101"/>
        <v>0</v>
      </c>
      <c r="AK114" s="55"/>
      <c r="AL114" s="70">
        <f t="shared" si="80"/>
        <v>0</v>
      </c>
      <c r="AM114" s="20"/>
      <c r="AN114" s="84"/>
      <c r="AO114" s="112">
        <f t="shared" si="81"/>
        <v>0</v>
      </c>
      <c r="AP114" s="69">
        <f t="shared" si="102"/>
        <v>0</v>
      </c>
      <c r="AQ114" s="55"/>
      <c r="AR114" s="70">
        <f t="shared" si="82"/>
        <v>0</v>
      </c>
      <c r="AS114" s="20"/>
      <c r="AT114" s="84"/>
      <c r="AU114" s="112">
        <f t="shared" si="83"/>
        <v>0</v>
      </c>
      <c r="AV114" s="69">
        <f t="shared" si="103"/>
        <v>0</v>
      </c>
      <c r="AW114" s="55"/>
      <c r="AX114" s="70">
        <f t="shared" si="84"/>
        <v>0</v>
      </c>
      <c r="AY114" s="20"/>
      <c r="AZ114" s="84"/>
      <c r="BA114" s="112">
        <f t="shared" si="85"/>
        <v>0</v>
      </c>
      <c r="BB114" s="69">
        <f t="shared" si="104"/>
        <v>0</v>
      </c>
      <c r="BC114" s="55"/>
      <c r="BD114" s="70">
        <f t="shared" si="86"/>
        <v>0</v>
      </c>
      <c r="BE114" s="20"/>
      <c r="BF114" s="84"/>
      <c r="BG114" s="112">
        <f t="shared" si="87"/>
        <v>0</v>
      </c>
      <c r="BH114" s="69">
        <f t="shared" si="105"/>
        <v>0</v>
      </c>
      <c r="BI114" s="55"/>
      <c r="BJ114" s="70">
        <f t="shared" si="88"/>
        <v>0</v>
      </c>
      <c r="BK114" s="20"/>
      <c r="BL114" s="84"/>
      <c r="BM114" s="112">
        <f t="shared" si="89"/>
        <v>0</v>
      </c>
      <c r="BN114" s="69">
        <f t="shared" si="106"/>
        <v>0</v>
      </c>
      <c r="BO114" s="55"/>
      <c r="BP114" s="70">
        <f t="shared" si="90"/>
        <v>0</v>
      </c>
      <c r="BQ114" s="20"/>
      <c r="BR114" s="84"/>
      <c r="BS114" s="112">
        <f t="shared" si="91"/>
        <v>0</v>
      </c>
      <c r="BT114" s="69">
        <f t="shared" si="107"/>
        <v>0</v>
      </c>
      <c r="BU114" s="55"/>
      <c r="BV114" s="70">
        <f t="shared" si="92"/>
        <v>0</v>
      </c>
      <c r="BW114" s="138">
        <f t="shared" si="93"/>
        <v>0</v>
      </c>
      <c r="BX114" s="138">
        <f t="shared" si="94"/>
        <v>0</v>
      </c>
      <c r="BY114" s="63">
        <f t="shared" si="95"/>
        <v>0</v>
      </c>
      <c r="BZ114" s="63">
        <f t="shared" si="108"/>
        <v>0</v>
      </c>
      <c r="CA114" s="63">
        <f t="shared" si="109"/>
        <v>0</v>
      </c>
      <c r="CB114" s="78">
        <f t="shared" si="96"/>
        <v>0</v>
      </c>
      <c r="CC114" s="182"/>
      <c r="CD114" s="182"/>
      <c r="CE114" s="182"/>
      <c r="CF114" s="182"/>
      <c r="CG114" s="182"/>
      <c r="CH114" s="182"/>
      <c r="CI114" s="182"/>
    </row>
    <row r="115" spans="1:87" ht="15" x14ac:dyDescent="0.2">
      <c r="A115" s="118">
        <f>'Innberetning innholdstjenester'!A115</f>
        <v>0</v>
      </c>
      <c r="B115" s="120">
        <f>'Innberetning innholdstjenester'!B115</f>
        <v>0</v>
      </c>
      <c r="C115" s="220"/>
      <c r="D115" s="221"/>
      <c r="E115" s="217">
        <f t="shared" si="68"/>
        <v>0</v>
      </c>
      <c r="F115" s="69">
        <f t="shared" si="69"/>
        <v>0</v>
      </c>
      <c r="G115" s="55"/>
      <c r="H115" s="226">
        <f t="shared" si="70"/>
        <v>0</v>
      </c>
      <c r="I115" s="134"/>
      <c r="J115" s="125"/>
      <c r="K115" s="112">
        <f t="shared" si="71"/>
        <v>0</v>
      </c>
      <c r="L115" s="69">
        <f t="shared" si="97"/>
        <v>0</v>
      </c>
      <c r="M115" s="55"/>
      <c r="N115" s="70">
        <f t="shared" si="72"/>
        <v>0</v>
      </c>
      <c r="O115" s="20"/>
      <c r="P115" s="84"/>
      <c r="Q115" s="112">
        <f t="shared" si="73"/>
        <v>0</v>
      </c>
      <c r="R115" s="69">
        <f t="shared" si="98"/>
        <v>0</v>
      </c>
      <c r="S115" s="55"/>
      <c r="T115" s="70">
        <f t="shared" si="74"/>
        <v>0</v>
      </c>
      <c r="U115" s="20"/>
      <c r="V115" s="84"/>
      <c r="W115" s="112">
        <f t="shared" si="75"/>
        <v>0</v>
      </c>
      <c r="X115" s="69">
        <f t="shared" si="99"/>
        <v>0</v>
      </c>
      <c r="Y115" s="55"/>
      <c r="Z115" s="70">
        <f t="shared" si="76"/>
        <v>0</v>
      </c>
      <c r="AA115" s="20"/>
      <c r="AB115" s="84"/>
      <c r="AC115" s="112">
        <f t="shared" si="77"/>
        <v>0</v>
      </c>
      <c r="AD115" s="69">
        <f t="shared" si="100"/>
        <v>0</v>
      </c>
      <c r="AE115" s="55"/>
      <c r="AF115" s="70">
        <f t="shared" si="78"/>
        <v>0</v>
      </c>
      <c r="AG115" s="20"/>
      <c r="AH115" s="84"/>
      <c r="AI115" s="112">
        <f t="shared" si="79"/>
        <v>0</v>
      </c>
      <c r="AJ115" s="69">
        <f t="shared" si="101"/>
        <v>0</v>
      </c>
      <c r="AK115" s="55"/>
      <c r="AL115" s="70">
        <f t="shared" si="80"/>
        <v>0</v>
      </c>
      <c r="AM115" s="20"/>
      <c r="AN115" s="84"/>
      <c r="AO115" s="112">
        <f t="shared" si="81"/>
        <v>0</v>
      </c>
      <c r="AP115" s="69">
        <f t="shared" si="102"/>
        <v>0</v>
      </c>
      <c r="AQ115" s="55"/>
      <c r="AR115" s="70">
        <f t="shared" si="82"/>
        <v>0</v>
      </c>
      <c r="AS115" s="20"/>
      <c r="AT115" s="84"/>
      <c r="AU115" s="112">
        <f t="shared" si="83"/>
        <v>0</v>
      </c>
      <c r="AV115" s="69">
        <f t="shared" si="103"/>
        <v>0</v>
      </c>
      <c r="AW115" s="55"/>
      <c r="AX115" s="70">
        <f t="shared" si="84"/>
        <v>0</v>
      </c>
      <c r="AY115" s="20"/>
      <c r="AZ115" s="84"/>
      <c r="BA115" s="112">
        <f t="shared" si="85"/>
        <v>0</v>
      </c>
      <c r="BB115" s="69">
        <f t="shared" si="104"/>
        <v>0</v>
      </c>
      <c r="BC115" s="55"/>
      <c r="BD115" s="70">
        <f t="shared" si="86"/>
        <v>0</v>
      </c>
      <c r="BE115" s="20"/>
      <c r="BF115" s="84"/>
      <c r="BG115" s="112">
        <f t="shared" si="87"/>
        <v>0</v>
      </c>
      <c r="BH115" s="69">
        <f t="shared" si="105"/>
        <v>0</v>
      </c>
      <c r="BI115" s="55"/>
      <c r="BJ115" s="70">
        <f t="shared" si="88"/>
        <v>0</v>
      </c>
      <c r="BK115" s="20"/>
      <c r="BL115" s="84"/>
      <c r="BM115" s="112">
        <f t="shared" si="89"/>
        <v>0</v>
      </c>
      <c r="BN115" s="69">
        <f t="shared" si="106"/>
        <v>0</v>
      </c>
      <c r="BO115" s="55"/>
      <c r="BP115" s="70">
        <f t="shared" si="90"/>
        <v>0</v>
      </c>
      <c r="BQ115" s="20"/>
      <c r="BR115" s="84"/>
      <c r="BS115" s="112">
        <f t="shared" si="91"/>
        <v>0</v>
      </c>
      <c r="BT115" s="69">
        <f t="shared" si="107"/>
        <v>0</v>
      </c>
      <c r="BU115" s="55"/>
      <c r="BV115" s="70">
        <f t="shared" si="92"/>
        <v>0</v>
      </c>
      <c r="BW115" s="138">
        <f t="shared" si="93"/>
        <v>0</v>
      </c>
      <c r="BX115" s="138">
        <f t="shared" si="94"/>
        <v>0</v>
      </c>
      <c r="BY115" s="63">
        <f t="shared" si="95"/>
        <v>0</v>
      </c>
      <c r="BZ115" s="63">
        <f t="shared" si="108"/>
        <v>0</v>
      </c>
      <c r="CA115" s="63">
        <f t="shared" si="109"/>
        <v>0</v>
      </c>
      <c r="CB115" s="78">
        <f t="shared" si="96"/>
        <v>0</v>
      </c>
      <c r="CC115" s="182"/>
      <c r="CD115" s="182"/>
      <c r="CE115" s="182"/>
      <c r="CF115" s="182"/>
      <c r="CG115" s="182"/>
      <c r="CH115" s="182"/>
      <c r="CI115" s="182"/>
    </row>
    <row r="116" spans="1:87" ht="15" x14ac:dyDescent="0.2">
      <c r="A116" s="118">
        <f>'Innberetning innholdstjenester'!A116</f>
        <v>0</v>
      </c>
      <c r="B116" s="120">
        <f>'Innberetning innholdstjenester'!B116</f>
        <v>0</v>
      </c>
      <c r="C116" s="220"/>
      <c r="D116" s="221"/>
      <c r="E116" s="217">
        <f t="shared" si="68"/>
        <v>0</v>
      </c>
      <c r="F116" s="69">
        <f t="shared" si="69"/>
        <v>0</v>
      </c>
      <c r="G116" s="55"/>
      <c r="H116" s="226">
        <f t="shared" si="70"/>
        <v>0</v>
      </c>
      <c r="I116" s="134"/>
      <c r="J116" s="125"/>
      <c r="K116" s="112">
        <f t="shared" si="71"/>
        <v>0</v>
      </c>
      <c r="L116" s="69">
        <f t="shared" si="97"/>
        <v>0</v>
      </c>
      <c r="M116" s="55"/>
      <c r="N116" s="70">
        <f t="shared" si="72"/>
        <v>0</v>
      </c>
      <c r="O116" s="20"/>
      <c r="P116" s="84"/>
      <c r="Q116" s="112">
        <f t="shared" si="73"/>
        <v>0</v>
      </c>
      <c r="R116" s="69">
        <f t="shared" si="98"/>
        <v>0</v>
      </c>
      <c r="S116" s="55"/>
      <c r="T116" s="70">
        <f t="shared" si="74"/>
        <v>0</v>
      </c>
      <c r="U116" s="20"/>
      <c r="V116" s="84"/>
      <c r="W116" s="112">
        <f t="shared" si="75"/>
        <v>0</v>
      </c>
      <c r="X116" s="69">
        <f t="shared" si="99"/>
        <v>0</v>
      </c>
      <c r="Y116" s="55"/>
      <c r="Z116" s="70">
        <f t="shared" si="76"/>
        <v>0</v>
      </c>
      <c r="AA116" s="20"/>
      <c r="AB116" s="84"/>
      <c r="AC116" s="112">
        <f t="shared" si="77"/>
        <v>0</v>
      </c>
      <c r="AD116" s="69">
        <f t="shared" si="100"/>
        <v>0</v>
      </c>
      <c r="AE116" s="55"/>
      <c r="AF116" s="70">
        <f t="shared" si="78"/>
        <v>0</v>
      </c>
      <c r="AG116" s="20"/>
      <c r="AH116" s="84"/>
      <c r="AI116" s="112">
        <f t="shared" si="79"/>
        <v>0</v>
      </c>
      <c r="AJ116" s="69">
        <f t="shared" si="101"/>
        <v>0</v>
      </c>
      <c r="AK116" s="55"/>
      <c r="AL116" s="70">
        <f t="shared" si="80"/>
        <v>0</v>
      </c>
      <c r="AM116" s="20"/>
      <c r="AN116" s="84"/>
      <c r="AO116" s="112">
        <f t="shared" si="81"/>
        <v>0</v>
      </c>
      <c r="AP116" s="69">
        <f t="shared" si="102"/>
        <v>0</v>
      </c>
      <c r="AQ116" s="55"/>
      <c r="AR116" s="70">
        <f t="shared" si="82"/>
        <v>0</v>
      </c>
      <c r="AS116" s="20"/>
      <c r="AT116" s="84"/>
      <c r="AU116" s="112">
        <f t="shared" si="83"/>
        <v>0</v>
      </c>
      <c r="AV116" s="69">
        <f t="shared" si="103"/>
        <v>0</v>
      </c>
      <c r="AW116" s="55"/>
      <c r="AX116" s="70">
        <f t="shared" si="84"/>
        <v>0</v>
      </c>
      <c r="AY116" s="20"/>
      <c r="AZ116" s="84"/>
      <c r="BA116" s="112">
        <f t="shared" si="85"/>
        <v>0</v>
      </c>
      <c r="BB116" s="69">
        <f t="shared" si="104"/>
        <v>0</v>
      </c>
      <c r="BC116" s="55"/>
      <c r="BD116" s="70">
        <f t="shared" si="86"/>
        <v>0</v>
      </c>
      <c r="BE116" s="20"/>
      <c r="BF116" s="84"/>
      <c r="BG116" s="112">
        <f t="shared" si="87"/>
        <v>0</v>
      </c>
      <c r="BH116" s="69">
        <f t="shared" si="105"/>
        <v>0</v>
      </c>
      <c r="BI116" s="55"/>
      <c r="BJ116" s="70">
        <f t="shared" si="88"/>
        <v>0</v>
      </c>
      <c r="BK116" s="20"/>
      <c r="BL116" s="84"/>
      <c r="BM116" s="112">
        <f t="shared" si="89"/>
        <v>0</v>
      </c>
      <c r="BN116" s="69">
        <f t="shared" si="106"/>
        <v>0</v>
      </c>
      <c r="BO116" s="55"/>
      <c r="BP116" s="70">
        <f t="shared" si="90"/>
        <v>0</v>
      </c>
      <c r="BQ116" s="20"/>
      <c r="BR116" s="84"/>
      <c r="BS116" s="112">
        <f t="shared" si="91"/>
        <v>0</v>
      </c>
      <c r="BT116" s="69">
        <f t="shared" si="107"/>
        <v>0</v>
      </c>
      <c r="BU116" s="55"/>
      <c r="BV116" s="70">
        <f t="shared" si="92"/>
        <v>0</v>
      </c>
      <c r="BW116" s="138">
        <f t="shared" si="93"/>
        <v>0</v>
      </c>
      <c r="BX116" s="138">
        <f t="shared" si="94"/>
        <v>0</v>
      </c>
      <c r="BY116" s="63">
        <f t="shared" si="95"/>
        <v>0</v>
      </c>
      <c r="BZ116" s="63">
        <f t="shared" si="108"/>
        <v>0</v>
      </c>
      <c r="CA116" s="63">
        <f t="shared" si="109"/>
        <v>0</v>
      </c>
      <c r="CB116" s="78">
        <f t="shared" si="96"/>
        <v>0</v>
      </c>
      <c r="CC116" s="182"/>
      <c r="CD116" s="182"/>
      <c r="CE116" s="182"/>
      <c r="CF116" s="182"/>
      <c r="CG116" s="182"/>
      <c r="CH116" s="182"/>
      <c r="CI116" s="182"/>
    </row>
    <row r="117" spans="1:87" ht="15" x14ac:dyDescent="0.2">
      <c r="A117" s="118">
        <f>'Innberetning innholdstjenester'!A117</f>
        <v>0</v>
      </c>
      <c r="B117" s="120">
        <f>'Innberetning innholdstjenester'!B117</f>
        <v>0</v>
      </c>
      <c r="C117" s="220"/>
      <c r="D117" s="221"/>
      <c r="E117" s="217">
        <f t="shared" si="68"/>
        <v>0</v>
      </c>
      <c r="F117" s="69">
        <f t="shared" si="69"/>
        <v>0</v>
      </c>
      <c r="G117" s="55"/>
      <c r="H117" s="226">
        <f t="shared" si="70"/>
        <v>0</v>
      </c>
      <c r="I117" s="134"/>
      <c r="J117" s="125"/>
      <c r="K117" s="112">
        <f t="shared" si="71"/>
        <v>0</v>
      </c>
      <c r="L117" s="69">
        <f t="shared" si="97"/>
        <v>0</v>
      </c>
      <c r="M117" s="55"/>
      <c r="N117" s="70">
        <f t="shared" si="72"/>
        <v>0</v>
      </c>
      <c r="O117" s="20"/>
      <c r="P117" s="84"/>
      <c r="Q117" s="112">
        <f t="shared" si="73"/>
        <v>0</v>
      </c>
      <c r="R117" s="69">
        <f t="shared" si="98"/>
        <v>0</v>
      </c>
      <c r="S117" s="55"/>
      <c r="T117" s="70">
        <f t="shared" si="74"/>
        <v>0</v>
      </c>
      <c r="U117" s="20"/>
      <c r="V117" s="84"/>
      <c r="W117" s="112">
        <f t="shared" si="75"/>
        <v>0</v>
      </c>
      <c r="X117" s="69">
        <f t="shared" si="99"/>
        <v>0</v>
      </c>
      <c r="Y117" s="55"/>
      <c r="Z117" s="70">
        <f t="shared" si="76"/>
        <v>0</v>
      </c>
      <c r="AA117" s="20"/>
      <c r="AB117" s="84"/>
      <c r="AC117" s="112">
        <f t="shared" si="77"/>
        <v>0</v>
      </c>
      <c r="AD117" s="69">
        <f t="shared" si="100"/>
        <v>0</v>
      </c>
      <c r="AE117" s="55"/>
      <c r="AF117" s="70">
        <f t="shared" si="78"/>
        <v>0</v>
      </c>
      <c r="AG117" s="20"/>
      <c r="AH117" s="84"/>
      <c r="AI117" s="112">
        <f t="shared" si="79"/>
        <v>0</v>
      </c>
      <c r="AJ117" s="69">
        <f t="shared" si="101"/>
        <v>0</v>
      </c>
      <c r="AK117" s="55"/>
      <c r="AL117" s="70">
        <f t="shared" si="80"/>
        <v>0</v>
      </c>
      <c r="AM117" s="20"/>
      <c r="AN117" s="84"/>
      <c r="AO117" s="112">
        <f t="shared" si="81"/>
        <v>0</v>
      </c>
      <c r="AP117" s="69">
        <f t="shared" si="102"/>
        <v>0</v>
      </c>
      <c r="AQ117" s="55"/>
      <c r="AR117" s="70">
        <f t="shared" si="82"/>
        <v>0</v>
      </c>
      <c r="AS117" s="20"/>
      <c r="AT117" s="84"/>
      <c r="AU117" s="112">
        <f t="shared" si="83"/>
        <v>0</v>
      </c>
      <c r="AV117" s="69">
        <f t="shared" si="103"/>
        <v>0</v>
      </c>
      <c r="AW117" s="55"/>
      <c r="AX117" s="70">
        <f t="shared" si="84"/>
        <v>0</v>
      </c>
      <c r="AY117" s="20"/>
      <c r="AZ117" s="84"/>
      <c r="BA117" s="112">
        <f t="shared" si="85"/>
        <v>0</v>
      </c>
      <c r="BB117" s="69">
        <f t="shared" si="104"/>
        <v>0</v>
      </c>
      <c r="BC117" s="55"/>
      <c r="BD117" s="70">
        <f t="shared" si="86"/>
        <v>0</v>
      </c>
      <c r="BE117" s="20"/>
      <c r="BF117" s="84"/>
      <c r="BG117" s="112">
        <f t="shared" si="87"/>
        <v>0</v>
      </c>
      <c r="BH117" s="69">
        <f t="shared" si="105"/>
        <v>0</v>
      </c>
      <c r="BI117" s="55"/>
      <c r="BJ117" s="70">
        <f t="shared" si="88"/>
        <v>0</v>
      </c>
      <c r="BK117" s="20"/>
      <c r="BL117" s="84"/>
      <c r="BM117" s="112">
        <f t="shared" si="89"/>
        <v>0</v>
      </c>
      <c r="BN117" s="69">
        <f t="shared" si="106"/>
        <v>0</v>
      </c>
      <c r="BO117" s="55"/>
      <c r="BP117" s="70">
        <f t="shared" si="90"/>
        <v>0</v>
      </c>
      <c r="BQ117" s="20"/>
      <c r="BR117" s="84"/>
      <c r="BS117" s="112">
        <f t="shared" si="91"/>
        <v>0</v>
      </c>
      <c r="BT117" s="69">
        <f t="shared" si="107"/>
        <v>0</v>
      </c>
      <c r="BU117" s="55"/>
      <c r="BV117" s="70">
        <f t="shared" si="92"/>
        <v>0</v>
      </c>
      <c r="BW117" s="138">
        <f t="shared" si="93"/>
        <v>0</v>
      </c>
      <c r="BX117" s="138">
        <f t="shared" si="94"/>
        <v>0</v>
      </c>
      <c r="BY117" s="63">
        <f t="shared" si="95"/>
        <v>0</v>
      </c>
      <c r="BZ117" s="63">
        <f t="shared" si="108"/>
        <v>0</v>
      </c>
      <c r="CA117" s="63">
        <f t="shared" si="109"/>
        <v>0</v>
      </c>
      <c r="CB117" s="78">
        <f t="shared" si="96"/>
        <v>0</v>
      </c>
      <c r="CC117" s="182"/>
      <c r="CD117" s="182"/>
      <c r="CE117" s="182"/>
      <c r="CF117" s="182"/>
      <c r="CG117" s="182"/>
      <c r="CH117" s="182"/>
      <c r="CI117" s="182"/>
    </row>
    <row r="118" spans="1:87" ht="15" x14ac:dyDescent="0.2">
      <c r="A118" s="118">
        <f>'Innberetning innholdstjenester'!A118</f>
        <v>0</v>
      </c>
      <c r="B118" s="120">
        <f>'Innberetning innholdstjenester'!B118</f>
        <v>0</v>
      </c>
      <c r="C118" s="220"/>
      <c r="D118" s="221"/>
      <c r="E118" s="217">
        <f t="shared" si="68"/>
        <v>0</v>
      </c>
      <c r="F118" s="69">
        <f t="shared" si="69"/>
        <v>0</v>
      </c>
      <c r="G118" s="55"/>
      <c r="H118" s="226">
        <f t="shared" si="70"/>
        <v>0</v>
      </c>
      <c r="I118" s="134"/>
      <c r="J118" s="125"/>
      <c r="K118" s="112">
        <f t="shared" si="71"/>
        <v>0</v>
      </c>
      <c r="L118" s="69">
        <f t="shared" si="97"/>
        <v>0</v>
      </c>
      <c r="M118" s="55"/>
      <c r="N118" s="70">
        <f t="shared" si="72"/>
        <v>0</v>
      </c>
      <c r="O118" s="20"/>
      <c r="P118" s="84"/>
      <c r="Q118" s="112">
        <f t="shared" si="73"/>
        <v>0</v>
      </c>
      <c r="R118" s="69">
        <f t="shared" si="98"/>
        <v>0</v>
      </c>
      <c r="S118" s="55"/>
      <c r="T118" s="70">
        <f t="shared" si="74"/>
        <v>0</v>
      </c>
      <c r="U118" s="20"/>
      <c r="V118" s="84"/>
      <c r="W118" s="112">
        <f t="shared" si="75"/>
        <v>0</v>
      </c>
      <c r="X118" s="69">
        <f t="shared" si="99"/>
        <v>0</v>
      </c>
      <c r="Y118" s="55"/>
      <c r="Z118" s="70">
        <f t="shared" si="76"/>
        <v>0</v>
      </c>
      <c r="AA118" s="20"/>
      <c r="AB118" s="84"/>
      <c r="AC118" s="112">
        <f t="shared" si="77"/>
        <v>0</v>
      </c>
      <c r="AD118" s="69">
        <f t="shared" si="100"/>
        <v>0</v>
      </c>
      <c r="AE118" s="55"/>
      <c r="AF118" s="70">
        <f t="shared" si="78"/>
        <v>0</v>
      </c>
      <c r="AG118" s="20"/>
      <c r="AH118" s="84"/>
      <c r="AI118" s="112">
        <f t="shared" si="79"/>
        <v>0</v>
      </c>
      <c r="AJ118" s="69">
        <f t="shared" si="101"/>
        <v>0</v>
      </c>
      <c r="AK118" s="55"/>
      <c r="AL118" s="70">
        <f t="shared" si="80"/>
        <v>0</v>
      </c>
      <c r="AM118" s="20"/>
      <c r="AN118" s="84"/>
      <c r="AO118" s="112">
        <f t="shared" si="81"/>
        <v>0</v>
      </c>
      <c r="AP118" s="69">
        <f t="shared" si="102"/>
        <v>0</v>
      </c>
      <c r="AQ118" s="55"/>
      <c r="AR118" s="70">
        <f t="shared" si="82"/>
        <v>0</v>
      </c>
      <c r="AS118" s="20"/>
      <c r="AT118" s="84"/>
      <c r="AU118" s="112">
        <f t="shared" si="83"/>
        <v>0</v>
      </c>
      <c r="AV118" s="69">
        <f t="shared" si="103"/>
        <v>0</v>
      </c>
      <c r="AW118" s="55"/>
      <c r="AX118" s="70">
        <f t="shared" si="84"/>
        <v>0</v>
      </c>
      <c r="AY118" s="20"/>
      <c r="AZ118" s="84"/>
      <c r="BA118" s="112">
        <f t="shared" si="85"/>
        <v>0</v>
      </c>
      <c r="BB118" s="69">
        <f t="shared" si="104"/>
        <v>0</v>
      </c>
      <c r="BC118" s="55"/>
      <c r="BD118" s="70">
        <f t="shared" si="86"/>
        <v>0</v>
      </c>
      <c r="BE118" s="20"/>
      <c r="BF118" s="84"/>
      <c r="BG118" s="112">
        <f t="shared" si="87"/>
        <v>0</v>
      </c>
      <c r="BH118" s="69">
        <f t="shared" si="105"/>
        <v>0</v>
      </c>
      <c r="BI118" s="55"/>
      <c r="BJ118" s="70">
        <f t="shared" si="88"/>
        <v>0</v>
      </c>
      <c r="BK118" s="20"/>
      <c r="BL118" s="84"/>
      <c r="BM118" s="112">
        <f t="shared" si="89"/>
        <v>0</v>
      </c>
      <c r="BN118" s="69">
        <f t="shared" si="106"/>
        <v>0</v>
      </c>
      <c r="BO118" s="55"/>
      <c r="BP118" s="70">
        <f t="shared" si="90"/>
        <v>0</v>
      </c>
      <c r="BQ118" s="20"/>
      <c r="BR118" s="84"/>
      <c r="BS118" s="112">
        <f t="shared" si="91"/>
        <v>0</v>
      </c>
      <c r="BT118" s="69">
        <f t="shared" si="107"/>
        <v>0</v>
      </c>
      <c r="BU118" s="55"/>
      <c r="BV118" s="70">
        <f t="shared" si="92"/>
        <v>0</v>
      </c>
      <c r="BW118" s="138">
        <f t="shared" si="93"/>
        <v>0</v>
      </c>
      <c r="BX118" s="138">
        <f t="shared" si="94"/>
        <v>0</v>
      </c>
      <c r="BY118" s="63">
        <f t="shared" si="95"/>
        <v>0</v>
      </c>
      <c r="BZ118" s="63">
        <f t="shared" si="108"/>
        <v>0</v>
      </c>
      <c r="CA118" s="63">
        <f t="shared" si="109"/>
        <v>0</v>
      </c>
      <c r="CB118" s="78">
        <f t="shared" si="96"/>
        <v>0</v>
      </c>
      <c r="CC118" s="182"/>
      <c r="CD118" s="182"/>
      <c r="CE118" s="182"/>
      <c r="CF118" s="182"/>
      <c r="CG118" s="182"/>
      <c r="CH118" s="182"/>
      <c r="CI118" s="182"/>
    </row>
    <row r="119" spans="1:87" ht="15" x14ac:dyDescent="0.2">
      <c r="A119" s="118">
        <f>'Innberetning innholdstjenester'!A119</f>
        <v>0</v>
      </c>
      <c r="B119" s="120">
        <f>'Innberetning innholdstjenester'!B119</f>
        <v>0</v>
      </c>
      <c r="C119" s="220"/>
      <c r="D119" s="221"/>
      <c r="E119" s="217">
        <f t="shared" si="68"/>
        <v>0</v>
      </c>
      <c r="F119" s="69">
        <f t="shared" si="69"/>
        <v>0</v>
      </c>
      <c r="G119" s="55"/>
      <c r="H119" s="226">
        <f t="shared" si="70"/>
        <v>0</v>
      </c>
      <c r="I119" s="134"/>
      <c r="J119" s="125"/>
      <c r="K119" s="112">
        <f t="shared" si="71"/>
        <v>0</v>
      </c>
      <c r="L119" s="69">
        <f t="shared" si="97"/>
        <v>0</v>
      </c>
      <c r="M119" s="55"/>
      <c r="N119" s="70">
        <f t="shared" si="72"/>
        <v>0</v>
      </c>
      <c r="O119" s="20"/>
      <c r="P119" s="84"/>
      <c r="Q119" s="112">
        <f t="shared" si="73"/>
        <v>0</v>
      </c>
      <c r="R119" s="69">
        <f t="shared" si="98"/>
        <v>0</v>
      </c>
      <c r="S119" s="55"/>
      <c r="T119" s="70">
        <f t="shared" si="74"/>
        <v>0</v>
      </c>
      <c r="U119" s="20"/>
      <c r="V119" s="84"/>
      <c r="W119" s="112">
        <f t="shared" si="75"/>
        <v>0</v>
      </c>
      <c r="X119" s="69">
        <f t="shared" si="99"/>
        <v>0</v>
      </c>
      <c r="Y119" s="55"/>
      <c r="Z119" s="70">
        <f t="shared" si="76"/>
        <v>0</v>
      </c>
      <c r="AA119" s="20"/>
      <c r="AB119" s="84"/>
      <c r="AC119" s="112">
        <f t="shared" si="77"/>
        <v>0</v>
      </c>
      <c r="AD119" s="69">
        <f t="shared" si="100"/>
        <v>0</v>
      </c>
      <c r="AE119" s="55"/>
      <c r="AF119" s="70">
        <f t="shared" si="78"/>
        <v>0</v>
      </c>
      <c r="AG119" s="20"/>
      <c r="AH119" s="84"/>
      <c r="AI119" s="112">
        <f t="shared" si="79"/>
        <v>0</v>
      </c>
      <c r="AJ119" s="69">
        <f t="shared" si="101"/>
        <v>0</v>
      </c>
      <c r="AK119" s="55"/>
      <c r="AL119" s="70">
        <f t="shared" si="80"/>
        <v>0</v>
      </c>
      <c r="AM119" s="20"/>
      <c r="AN119" s="84"/>
      <c r="AO119" s="112">
        <f t="shared" si="81"/>
        <v>0</v>
      </c>
      <c r="AP119" s="69">
        <f t="shared" si="102"/>
        <v>0</v>
      </c>
      <c r="AQ119" s="55"/>
      <c r="AR119" s="70">
        <f t="shared" si="82"/>
        <v>0</v>
      </c>
      <c r="AS119" s="20"/>
      <c r="AT119" s="84"/>
      <c r="AU119" s="112">
        <f t="shared" si="83"/>
        <v>0</v>
      </c>
      <c r="AV119" s="69">
        <f t="shared" si="103"/>
        <v>0</v>
      </c>
      <c r="AW119" s="55"/>
      <c r="AX119" s="70">
        <f t="shared" si="84"/>
        <v>0</v>
      </c>
      <c r="AY119" s="20"/>
      <c r="AZ119" s="84"/>
      <c r="BA119" s="112">
        <f t="shared" si="85"/>
        <v>0</v>
      </c>
      <c r="BB119" s="69">
        <f t="shared" si="104"/>
        <v>0</v>
      </c>
      <c r="BC119" s="55"/>
      <c r="BD119" s="70">
        <f t="shared" si="86"/>
        <v>0</v>
      </c>
      <c r="BE119" s="20"/>
      <c r="BF119" s="84"/>
      <c r="BG119" s="112">
        <f t="shared" si="87"/>
        <v>0</v>
      </c>
      <c r="BH119" s="69">
        <f t="shared" si="105"/>
        <v>0</v>
      </c>
      <c r="BI119" s="55"/>
      <c r="BJ119" s="70">
        <f t="shared" si="88"/>
        <v>0</v>
      </c>
      <c r="BK119" s="20"/>
      <c r="BL119" s="84"/>
      <c r="BM119" s="112">
        <f t="shared" si="89"/>
        <v>0</v>
      </c>
      <c r="BN119" s="69">
        <f t="shared" si="106"/>
        <v>0</v>
      </c>
      <c r="BO119" s="55"/>
      <c r="BP119" s="70">
        <f t="shared" si="90"/>
        <v>0</v>
      </c>
      <c r="BQ119" s="20"/>
      <c r="BR119" s="84"/>
      <c r="BS119" s="112">
        <f t="shared" si="91"/>
        <v>0</v>
      </c>
      <c r="BT119" s="69">
        <f t="shared" si="107"/>
        <v>0</v>
      </c>
      <c r="BU119" s="55"/>
      <c r="BV119" s="70">
        <f t="shared" si="92"/>
        <v>0</v>
      </c>
      <c r="BW119" s="138">
        <f t="shared" si="93"/>
        <v>0</v>
      </c>
      <c r="BX119" s="138">
        <f t="shared" si="94"/>
        <v>0</v>
      </c>
      <c r="BY119" s="63">
        <f t="shared" si="95"/>
        <v>0</v>
      </c>
      <c r="BZ119" s="63">
        <f t="shared" si="108"/>
        <v>0</v>
      </c>
      <c r="CA119" s="63">
        <f t="shared" si="109"/>
        <v>0</v>
      </c>
      <c r="CB119" s="78">
        <f t="shared" si="96"/>
        <v>0</v>
      </c>
      <c r="CC119" s="182"/>
      <c r="CD119" s="182"/>
      <c r="CE119" s="182"/>
      <c r="CF119" s="182"/>
      <c r="CG119" s="182"/>
      <c r="CH119" s="182"/>
      <c r="CI119" s="182"/>
    </row>
    <row r="120" spans="1:87" ht="15" x14ac:dyDescent="0.2">
      <c r="A120" s="118">
        <f>'Innberetning innholdstjenester'!A120</f>
        <v>0</v>
      </c>
      <c r="B120" s="120">
        <f>'Innberetning innholdstjenester'!B120</f>
        <v>0</v>
      </c>
      <c r="C120" s="220"/>
      <c r="D120" s="221"/>
      <c r="E120" s="217">
        <f t="shared" si="68"/>
        <v>0</v>
      </c>
      <c r="F120" s="69">
        <f t="shared" si="69"/>
        <v>0</v>
      </c>
      <c r="G120" s="55"/>
      <c r="H120" s="226">
        <f t="shared" si="70"/>
        <v>0</v>
      </c>
      <c r="I120" s="134"/>
      <c r="J120" s="125"/>
      <c r="K120" s="112">
        <f t="shared" si="71"/>
        <v>0</v>
      </c>
      <c r="L120" s="69">
        <f t="shared" si="97"/>
        <v>0</v>
      </c>
      <c r="M120" s="55"/>
      <c r="N120" s="70">
        <f t="shared" si="72"/>
        <v>0</v>
      </c>
      <c r="O120" s="20"/>
      <c r="P120" s="84"/>
      <c r="Q120" s="112">
        <f t="shared" si="73"/>
        <v>0</v>
      </c>
      <c r="R120" s="69">
        <f t="shared" si="98"/>
        <v>0</v>
      </c>
      <c r="S120" s="55"/>
      <c r="T120" s="70">
        <f t="shared" si="74"/>
        <v>0</v>
      </c>
      <c r="U120" s="20"/>
      <c r="V120" s="84"/>
      <c r="W120" s="112">
        <f t="shared" si="75"/>
        <v>0</v>
      </c>
      <c r="X120" s="69">
        <f t="shared" si="99"/>
        <v>0</v>
      </c>
      <c r="Y120" s="55"/>
      <c r="Z120" s="70">
        <f t="shared" si="76"/>
        <v>0</v>
      </c>
      <c r="AA120" s="20"/>
      <c r="AB120" s="84"/>
      <c r="AC120" s="112">
        <f t="shared" si="77"/>
        <v>0</v>
      </c>
      <c r="AD120" s="69">
        <f t="shared" si="100"/>
        <v>0</v>
      </c>
      <c r="AE120" s="55"/>
      <c r="AF120" s="70">
        <f t="shared" si="78"/>
        <v>0</v>
      </c>
      <c r="AG120" s="20"/>
      <c r="AH120" s="84"/>
      <c r="AI120" s="112">
        <f t="shared" si="79"/>
        <v>0</v>
      </c>
      <c r="AJ120" s="69">
        <f t="shared" si="101"/>
        <v>0</v>
      </c>
      <c r="AK120" s="55"/>
      <c r="AL120" s="70">
        <f t="shared" si="80"/>
        <v>0</v>
      </c>
      <c r="AM120" s="20"/>
      <c r="AN120" s="84"/>
      <c r="AO120" s="112">
        <f t="shared" si="81"/>
        <v>0</v>
      </c>
      <c r="AP120" s="69">
        <f t="shared" si="102"/>
        <v>0</v>
      </c>
      <c r="AQ120" s="55"/>
      <c r="AR120" s="70">
        <f t="shared" si="82"/>
        <v>0</v>
      </c>
      <c r="AS120" s="20"/>
      <c r="AT120" s="84"/>
      <c r="AU120" s="112">
        <f t="shared" si="83"/>
        <v>0</v>
      </c>
      <c r="AV120" s="69">
        <f t="shared" si="103"/>
        <v>0</v>
      </c>
      <c r="AW120" s="55"/>
      <c r="AX120" s="70">
        <f t="shared" si="84"/>
        <v>0</v>
      </c>
      <c r="AY120" s="20"/>
      <c r="AZ120" s="84"/>
      <c r="BA120" s="112">
        <f t="shared" si="85"/>
        <v>0</v>
      </c>
      <c r="BB120" s="69">
        <f t="shared" si="104"/>
        <v>0</v>
      </c>
      <c r="BC120" s="55"/>
      <c r="BD120" s="70">
        <f t="shared" si="86"/>
        <v>0</v>
      </c>
      <c r="BE120" s="20"/>
      <c r="BF120" s="84"/>
      <c r="BG120" s="112">
        <f t="shared" si="87"/>
        <v>0</v>
      </c>
      <c r="BH120" s="69">
        <f t="shared" si="105"/>
        <v>0</v>
      </c>
      <c r="BI120" s="55"/>
      <c r="BJ120" s="70">
        <f t="shared" si="88"/>
        <v>0</v>
      </c>
      <c r="BK120" s="20"/>
      <c r="BL120" s="84"/>
      <c r="BM120" s="112">
        <f t="shared" si="89"/>
        <v>0</v>
      </c>
      <c r="BN120" s="69">
        <f t="shared" si="106"/>
        <v>0</v>
      </c>
      <c r="BO120" s="55"/>
      <c r="BP120" s="70">
        <f t="shared" si="90"/>
        <v>0</v>
      </c>
      <c r="BQ120" s="20"/>
      <c r="BR120" s="84"/>
      <c r="BS120" s="112">
        <f t="shared" si="91"/>
        <v>0</v>
      </c>
      <c r="BT120" s="69">
        <f t="shared" si="107"/>
        <v>0</v>
      </c>
      <c r="BU120" s="55"/>
      <c r="BV120" s="70">
        <f t="shared" si="92"/>
        <v>0</v>
      </c>
      <c r="BW120" s="138">
        <f t="shared" si="93"/>
        <v>0</v>
      </c>
      <c r="BX120" s="138">
        <f t="shared" si="94"/>
        <v>0</v>
      </c>
      <c r="BY120" s="63">
        <f t="shared" si="95"/>
        <v>0</v>
      </c>
      <c r="BZ120" s="63">
        <f t="shared" si="108"/>
        <v>0</v>
      </c>
      <c r="CA120" s="63">
        <f t="shared" si="109"/>
        <v>0</v>
      </c>
      <c r="CB120" s="78">
        <f t="shared" si="96"/>
        <v>0</v>
      </c>
      <c r="CC120" s="182"/>
      <c r="CD120" s="182"/>
      <c r="CE120" s="182"/>
      <c r="CF120" s="182"/>
      <c r="CG120" s="182"/>
      <c r="CH120" s="182"/>
      <c r="CI120" s="182"/>
    </row>
    <row r="121" spans="1:87" ht="15" x14ac:dyDescent="0.2">
      <c r="A121" s="118">
        <f>'Innberetning innholdstjenester'!A121</f>
        <v>0</v>
      </c>
      <c r="B121" s="120">
        <f>'Innberetning innholdstjenester'!B121</f>
        <v>0</v>
      </c>
      <c r="C121" s="220"/>
      <c r="D121" s="221"/>
      <c r="E121" s="217">
        <f t="shared" si="68"/>
        <v>0</v>
      </c>
      <c r="F121" s="69">
        <f t="shared" si="69"/>
        <v>0</v>
      </c>
      <c r="G121" s="55"/>
      <c r="H121" s="226">
        <f t="shared" si="70"/>
        <v>0</v>
      </c>
      <c r="I121" s="134"/>
      <c r="J121" s="125"/>
      <c r="K121" s="112">
        <f t="shared" si="71"/>
        <v>0</v>
      </c>
      <c r="L121" s="69">
        <f t="shared" si="97"/>
        <v>0</v>
      </c>
      <c r="M121" s="55"/>
      <c r="N121" s="70">
        <f t="shared" si="72"/>
        <v>0</v>
      </c>
      <c r="O121" s="20"/>
      <c r="P121" s="84"/>
      <c r="Q121" s="112">
        <f t="shared" si="73"/>
        <v>0</v>
      </c>
      <c r="R121" s="69">
        <f t="shared" si="98"/>
        <v>0</v>
      </c>
      <c r="S121" s="55"/>
      <c r="T121" s="70">
        <f t="shared" si="74"/>
        <v>0</v>
      </c>
      <c r="U121" s="20"/>
      <c r="V121" s="84"/>
      <c r="W121" s="112">
        <f t="shared" si="75"/>
        <v>0</v>
      </c>
      <c r="X121" s="69">
        <f t="shared" si="99"/>
        <v>0</v>
      </c>
      <c r="Y121" s="55"/>
      <c r="Z121" s="70">
        <f t="shared" si="76"/>
        <v>0</v>
      </c>
      <c r="AA121" s="20"/>
      <c r="AB121" s="84"/>
      <c r="AC121" s="112">
        <f t="shared" si="77"/>
        <v>0</v>
      </c>
      <c r="AD121" s="69">
        <f t="shared" si="100"/>
        <v>0</v>
      </c>
      <c r="AE121" s="55"/>
      <c r="AF121" s="70">
        <f t="shared" si="78"/>
        <v>0</v>
      </c>
      <c r="AG121" s="20"/>
      <c r="AH121" s="84"/>
      <c r="AI121" s="112">
        <f t="shared" si="79"/>
        <v>0</v>
      </c>
      <c r="AJ121" s="69">
        <f t="shared" si="101"/>
        <v>0</v>
      </c>
      <c r="AK121" s="55"/>
      <c r="AL121" s="70">
        <f t="shared" si="80"/>
        <v>0</v>
      </c>
      <c r="AM121" s="20"/>
      <c r="AN121" s="84"/>
      <c r="AO121" s="112">
        <f t="shared" si="81"/>
        <v>0</v>
      </c>
      <c r="AP121" s="69">
        <f t="shared" si="102"/>
        <v>0</v>
      </c>
      <c r="AQ121" s="55"/>
      <c r="AR121" s="70">
        <f t="shared" si="82"/>
        <v>0</v>
      </c>
      <c r="AS121" s="20"/>
      <c r="AT121" s="84"/>
      <c r="AU121" s="112">
        <f t="shared" si="83"/>
        <v>0</v>
      </c>
      <c r="AV121" s="69">
        <f t="shared" si="103"/>
        <v>0</v>
      </c>
      <c r="AW121" s="55"/>
      <c r="AX121" s="70">
        <f t="shared" si="84"/>
        <v>0</v>
      </c>
      <c r="AY121" s="20"/>
      <c r="AZ121" s="84"/>
      <c r="BA121" s="112">
        <f t="shared" si="85"/>
        <v>0</v>
      </c>
      <c r="BB121" s="69">
        <f t="shared" si="104"/>
        <v>0</v>
      </c>
      <c r="BC121" s="55"/>
      <c r="BD121" s="70">
        <f t="shared" si="86"/>
        <v>0</v>
      </c>
      <c r="BE121" s="20"/>
      <c r="BF121" s="84"/>
      <c r="BG121" s="112">
        <f t="shared" si="87"/>
        <v>0</v>
      </c>
      <c r="BH121" s="69">
        <f t="shared" si="105"/>
        <v>0</v>
      </c>
      <c r="BI121" s="55"/>
      <c r="BJ121" s="70">
        <f t="shared" si="88"/>
        <v>0</v>
      </c>
      <c r="BK121" s="20"/>
      <c r="BL121" s="84"/>
      <c r="BM121" s="112">
        <f t="shared" si="89"/>
        <v>0</v>
      </c>
      <c r="BN121" s="69">
        <f t="shared" si="106"/>
        <v>0</v>
      </c>
      <c r="BO121" s="55"/>
      <c r="BP121" s="70">
        <f t="shared" si="90"/>
        <v>0</v>
      </c>
      <c r="BQ121" s="20"/>
      <c r="BR121" s="84"/>
      <c r="BS121" s="112">
        <f t="shared" si="91"/>
        <v>0</v>
      </c>
      <c r="BT121" s="69">
        <f t="shared" si="107"/>
        <v>0</v>
      </c>
      <c r="BU121" s="55"/>
      <c r="BV121" s="70">
        <f t="shared" si="92"/>
        <v>0</v>
      </c>
      <c r="BW121" s="138">
        <f t="shared" si="93"/>
        <v>0</v>
      </c>
      <c r="BX121" s="138">
        <f t="shared" si="94"/>
        <v>0</v>
      </c>
      <c r="BY121" s="63">
        <f t="shared" si="95"/>
        <v>0</v>
      </c>
      <c r="BZ121" s="63">
        <f t="shared" si="108"/>
        <v>0</v>
      </c>
      <c r="CA121" s="63">
        <f t="shared" si="109"/>
        <v>0</v>
      </c>
      <c r="CB121" s="78">
        <f t="shared" si="96"/>
        <v>0</v>
      </c>
      <c r="CC121" s="182"/>
      <c r="CD121" s="182"/>
      <c r="CE121" s="182"/>
      <c r="CF121" s="182"/>
      <c r="CG121" s="182"/>
      <c r="CH121" s="182"/>
      <c r="CI121" s="182"/>
    </row>
    <row r="122" spans="1:87" ht="15" x14ac:dyDescent="0.2">
      <c r="A122" s="118">
        <f>'Innberetning innholdstjenester'!A122</f>
        <v>0</v>
      </c>
      <c r="B122" s="120">
        <f>'Innberetning innholdstjenester'!B122</f>
        <v>0</v>
      </c>
      <c r="C122" s="220"/>
      <c r="D122" s="221"/>
      <c r="E122" s="217">
        <f t="shared" si="68"/>
        <v>0</v>
      </c>
      <c r="F122" s="69">
        <f t="shared" si="69"/>
        <v>0</v>
      </c>
      <c r="G122" s="55"/>
      <c r="H122" s="226">
        <f t="shared" si="70"/>
        <v>0</v>
      </c>
      <c r="I122" s="134"/>
      <c r="J122" s="125"/>
      <c r="K122" s="112">
        <f t="shared" si="71"/>
        <v>0</v>
      </c>
      <c r="L122" s="69">
        <f t="shared" si="97"/>
        <v>0</v>
      </c>
      <c r="M122" s="55"/>
      <c r="N122" s="70">
        <f t="shared" si="72"/>
        <v>0</v>
      </c>
      <c r="O122" s="20"/>
      <c r="P122" s="84"/>
      <c r="Q122" s="112">
        <f t="shared" si="73"/>
        <v>0</v>
      </c>
      <c r="R122" s="69">
        <f t="shared" si="98"/>
        <v>0</v>
      </c>
      <c r="S122" s="55"/>
      <c r="T122" s="70">
        <f t="shared" si="74"/>
        <v>0</v>
      </c>
      <c r="U122" s="20"/>
      <c r="V122" s="84"/>
      <c r="W122" s="112">
        <f t="shared" si="75"/>
        <v>0</v>
      </c>
      <c r="X122" s="69">
        <f t="shared" si="99"/>
        <v>0</v>
      </c>
      <c r="Y122" s="55"/>
      <c r="Z122" s="70">
        <f t="shared" si="76"/>
        <v>0</v>
      </c>
      <c r="AA122" s="20"/>
      <c r="AB122" s="84"/>
      <c r="AC122" s="112">
        <f t="shared" si="77"/>
        <v>0</v>
      </c>
      <c r="AD122" s="69">
        <f t="shared" si="100"/>
        <v>0</v>
      </c>
      <c r="AE122" s="55"/>
      <c r="AF122" s="70">
        <f t="shared" si="78"/>
        <v>0</v>
      </c>
      <c r="AG122" s="20"/>
      <c r="AH122" s="84"/>
      <c r="AI122" s="112">
        <f t="shared" si="79"/>
        <v>0</v>
      </c>
      <c r="AJ122" s="69">
        <f t="shared" si="101"/>
        <v>0</v>
      </c>
      <c r="AK122" s="55"/>
      <c r="AL122" s="70">
        <f t="shared" si="80"/>
        <v>0</v>
      </c>
      <c r="AM122" s="20"/>
      <c r="AN122" s="84"/>
      <c r="AO122" s="112">
        <f t="shared" si="81"/>
        <v>0</v>
      </c>
      <c r="AP122" s="69">
        <f t="shared" si="102"/>
        <v>0</v>
      </c>
      <c r="AQ122" s="55"/>
      <c r="AR122" s="70">
        <f t="shared" si="82"/>
        <v>0</v>
      </c>
      <c r="AS122" s="20"/>
      <c r="AT122" s="84"/>
      <c r="AU122" s="112">
        <f t="shared" si="83"/>
        <v>0</v>
      </c>
      <c r="AV122" s="69">
        <f t="shared" si="103"/>
        <v>0</v>
      </c>
      <c r="AW122" s="55"/>
      <c r="AX122" s="70">
        <f t="shared" si="84"/>
        <v>0</v>
      </c>
      <c r="AY122" s="20"/>
      <c r="AZ122" s="84"/>
      <c r="BA122" s="112">
        <f t="shared" si="85"/>
        <v>0</v>
      </c>
      <c r="BB122" s="69">
        <f t="shared" si="104"/>
        <v>0</v>
      </c>
      <c r="BC122" s="55"/>
      <c r="BD122" s="70">
        <f t="shared" si="86"/>
        <v>0</v>
      </c>
      <c r="BE122" s="20"/>
      <c r="BF122" s="84"/>
      <c r="BG122" s="112">
        <f t="shared" si="87"/>
        <v>0</v>
      </c>
      <c r="BH122" s="69">
        <f t="shared" si="105"/>
        <v>0</v>
      </c>
      <c r="BI122" s="55"/>
      <c r="BJ122" s="70">
        <f t="shared" si="88"/>
        <v>0</v>
      </c>
      <c r="BK122" s="20"/>
      <c r="BL122" s="84"/>
      <c r="BM122" s="112">
        <f t="shared" si="89"/>
        <v>0</v>
      </c>
      <c r="BN122" s="69">
        <f t="shared" si="106"/>
        <v>0</v>
      </c>
      <c r="BO122" s="55"/>
      <c r="BP122" s="70">
        <f t="shared" si="90"/>
        <v>0</v>
      </c>
      <c r="BQ122" s="20"/>
      <c r="BR122" s="84"/>
      <c r="BS122" s="112">
        <f t="shared" si="91"/>
        <v>0</v>
      </c>
      <c r="BT122" s="69">
        <f t="shared" si="107"/>
        <v>0</v>
      </c>
      <c r="BU122" s="55"/>
      <c r="BV122" s="70">
        <f t="shared" si="92"/>
        <v>0</v>
      </c>
      <c r="BW122" s="138">
        <f t="shared" si="93"/>
        <v>0</v>
      </c>
      <c r="BX122" s="138">
        <f t="shared" si="94"/>
        <v>0</v>
      </c>
      <c r="BY122" s="63">
        <f t="shared" si="95"/>
        <v>0</v>
      </c>
      <c r="BZ122" s="63">
        <f t="shared" si="108"/>
        <v>0</v>
      </c>
      <c r="CA122" s="63">
        <f t="shared" si="109"/>
        <v>0</v>
      </c>
      <c r="CB122" s="78">
        <f t="shared" si="96"/>
        <v>0</v>
      </c>
      <c r="CC122" s="182"/>
      <c r="CD122" s="182"/>
      <c r="CE122" s="182"/>
      <c r="CF122" s="182"/>
      <c r="CG122" s="182"/>
      <c r="CH122" s="182"/>
      <c r="CI122" s="182"/>
    </row>
    <row r="123" spans="1:87" ht="15" x14ac:dyDescent="0.2">
      <c r="A123" s="118">
        <f>'Innberetning innholdstjenester'!A123</f>
        <v>0</v>
      </c>
      <c r="B123" s="120">
        <f>'Innberetning innholdstjenester'!B123</f>
        <v>0</v>
      </c>
      <c r="C123" s="220"/>
      <c r="D123" s="221"/>
      <c r="E123" s="217">
        <f t="shared" si="68"/>
        <v>0</v>
      </c>
      <c r="F123" s="69">
        <f t="shared" si="69"/>
        <v>0</v>
      </c>
      <c r="G123" s="55"/>
      <c r="H123" s="226">
        <f t="shared" si="70"/>
        <v>0</v>
      </c>
      <c r="I123" s="134"/>
      <c r="J123" s="125"/>
      <c r="K123" s="112">
        <f t="shared" si="71"/>
        <v>0</v>
      </c>
      <c r="L123" s="69">
        <f t="shared" si="97"/>
        <v>0</v>
      </c>
      <c r="M123" s="55"/>
      <c r="N123" s="70">
        <f t="shared" si="72"/>
        <v>0</v>
      </c>
      <c r="O123" s="20"/>
      <c r="P123" s="84"/>
      <c r="Q123" s="112">
        <f t="shared" si="73"/>
        <v>0</v>
      </c>
      <c r="R123" s="69">
        <f t="shared" si="98"/>
        <v>0</v>
      </c>
      <c r="S123" s="55"/>
      <c r="T123" s="70">
        <f t="shared" si="74"/>
        <v>0</v>
      </c>
      <c r="U123" s="20"/>
      <c r="V123" s="84"/>
      <c r="W123" s="112">
        <f t="shared" si="75"/>
        <v>0</v>
      </c>
      <c r="X123" s="69">
        <f t="shared" si="99"/>
        <v>0</v>
      </c>
      <c r="Y123" s="55"/>
      <c r="Z123" s="70">
        <f t="shared" si="76"/>
        <v>0</v>
      </c>
      <c r="AA123" s="20"/>
      <c r="AB123" s="84"/>
      <c r="AC123" s="112">
        <f t="shared" si="77"/>
        <v>0</v>
      </c>
      <c r="AD123" s="69">
        <f t="shared" si="100"/>
        <v>0</v>
      </c>
      <c r="AE123" s="55"/>
      <c r="AF123" s="70">
        <f t="shared" si="78"/>
        <v>0</v>
      </c>
      <c r="AG123" s="20"/>
      <c r="AH123" s="84"/>
      <c r="AI123" s="112">
        <f t="shared" si="79"/>
        <v>0</v>
      </c>
      <c r="AJ123" s="69">
        <f t="shared" si="101"/>
        <v>0</v>
      </c>
      <c r="AK123" s="55"/>
      <c r="AL123" s="70">
        <f t="shared" si="80"/>
        <v>0</v>
      </c>
      <c r="AM123" s="20"/>
      <c r="AN123" s="84"/>
      <c r="AO123" s="112">
        <f t="shared" si="81"/>
        <v>0</v>
      </c>
      <c r="AP123" s="69">
        <f t="shared" si="102"/>
        <v>0</v>
      </c>
      <c r="AQ123" s="55"/>
      <c r="AR123" s="70">
        <f t="shared" si="82"/>
        <v>0</v>
      </c>
      <c r="AS123" s="20"/>
      <c r="AT123" s="84"/>
      <c r="AU123" s="112">
        <f t="shared" si="83"/>
        <v>0</v>
      </c>
      <c r="AV123" s="69">
        <f t="shared" si="103"/>
        <v>0</v>
      </c>
      <c r="AW123" s="55"/>
      <c r="AX123" s="70">
        <f t="shared" si="84"/>
        <v>0</v>
      </c>
      <c r="AY123" s="20"/>
      <c r="AZ123" s="84"/>
      <c r="BA123" s="112">
        <f t="shared" si="85"/>
        <v>0</v>
      </c>
      <c r="BB123" s="69">
        <f t="shared" si="104"/>
        <v>0</v>
      </c>
      <c r="BC123" s="55"/>
      <c r="BD123" s="70">
        <f t="shared" si="86"/>
        <v>0</v>
      </c>
      <c r="BE123" s="20"/>
      <c r="BF123" s="84"/>
      <c r="BG123" s="112">
        <f t="shared" si="87"/>
        <v>0</v>
      </c>
      <c r="BH123" s="69">
        <f t="shared" si="105"/>
        <v>0</v>
      </c>
      <c r="BI123" s="55"/>
      <c r="BJ123" s="70">
        <f t="shared" si="88"/>
        <v>0</v>
      </c>
      <c r="BK123" s="20"/>
      <c r="BL123" s="84"/>
      <c r="BM123" s="112">
        <f t="shared" si="89"/>
        <v>0</v>
      </c>
      <c r="BN123" s="69">
        <f t="shared" si="106"/>
        <v>0</v>
      </c>
      <c r="BO123" s="55"/>
      <c r="BP123" s="70">
        <f t="shared" si="90"/>
        <v>0</v>
      </c>
      <c r="BQ123" s="20"/>
      <c r="BR123" s="84"/>
      <c r="BS123" s="112">
        <f t="shared" si="91"/>
        <v>0</v>
      </c>
      <c r="BT123" s="69">
        <f t="shared" si="107"/>
        <v>0</v>
      </c>
      <c r="BU123" s="55"/>
      <c r="BV123" s="70">
        <f t="shared" si="92"/>
        <v>0</v>
      </c>
      <c r="BW123" s="138">
        <f t="shared" si="93"/>
        <v>0</v>
      </c>
      <c r="BX123" s="138">
        <f t="shared" si="94"/>
        <v>0</v>
      </c>
      <c r="BY123" s="63">
        <f t="shared" si="95"/>
        <v>0</v>
      </c>
      <c r="BZ123" s="63">
        <f t="shared" si="108"/>
        <v>0</v>
      </c>
      <c r="CA123" s="63">
        <f t="shared" si="109"/>
        <v>0</v>
      </c>
      <c r="CB123" s="78">
        <f t="shared" si="96"/>
        <v>0</v>
      </c>
      <c r="CC123" s="182"/>
      <c r="CD123" s="182"/>
      <c r="CE123" s="182"/>
      <c r="CF123" s="182"/>
      <c r="CG123" s="182"/>
      <c r="CH123" s="182"/>
      <c r="CI123" s="182"/>
    </row>
    <row r="124" spans="1:87" ht="15" x14ac:dyDescent="0.2">
      <c r="A124" s="118">
        <f>'Innberetning innholdstjenester'!A124</f>
        <v>0</v>
      </c>
      <c r="B124" s="120">
        <f>'Innberetning innholdstjenester'!B124</f>
        <v>0</v>
      </c>
      <c r="C124" s="220"/>
      <c r="D124" s="221"/>
      <c r="E124" s="217">
        <f t="shared" si="68"/>
        <v>0</v>
      </c>
      <c r="F124" s="69">
        <f t="shared" si="69"/>
        <v>0</v>
      </c>
      <c r="G124" s="55"/>
      <c r="H124" s="226">
        <f t="shared" si="70"/>
        <v>0</v>
      </c>
      <c r="I124" s="134"/>
      <c r="J124" s="125"/>
      <c r="K124" s="112">
        <f t="shared" si="71"/>
        <v>0</v>
      </c>
      <c r="L124" s="69">
        <f t="shared" si="97"/>
        <v>0</v>
      </c>
      <c r="M124" s="55"/>
      <c r="N124" s="70">
        <f t="shared" si="72"/>
        <v>0</v>
      </c>
      <c r="O124" s="20"/>
      <c r="P124" s="84"/>
      <c r="Q124" s="112">
        <f t="shared" si="73"/>
        <v>0</v>
      </c>
      <c r="R124" s="69">
        <f t="shared" si="98"/>
        <v>0</v>
      </c>
      <c r="S124" s="55"/>
      <c r="T124" s="70">
        <f t="shared" si="74"/>
        <v>0</v>
      </c>
      <c r="U124" s="20"/>
      <c r="V124" s="84"/>
      <c r="W124" s="112">
        <f t="shared" si="75"/>
        <v>0</v>
      </c>
      <c r="X124" s="69">
        <f t="shared" si="99"/>
        <v>0</v>
      </c>
      <c r="Y124" s="55"/>
      <c r="Z124" s="70">
        <f t="shared" si="76"/>
        <v>0</v>
      </c>
      <c r="AA124" s="20"/>
      <c r="AB124" s="84"/>
      <c r="AC124" s="112">
        <f t="shared" si="77"/>
        <v>0</v>
      </c>
      <c r="AD124" s="69">
        <f t="shared" si="100"/>
        <v>0</v>
      </c>
      <c r="AE124" s="55"/>
      <c r="AF124" s="70">
        <f t="shared" si="78"/>
        <v>0</v>
      </c>
      <c r="AG124" s="20"/>
      <c r="AH124" s="84"/>
      <c r="AI124" s="112">
        <f t="shared" si="79"/>
        <v>0</v>
      </c>
      <c r="AJ124" s="69">
        <f t="shared" si="101"/>
        <v>0</v>
      </c>
      <c r="AK124" s="55"/>
      <c r="AL124" s="70">
        <f t="shared" si="80"/>
        <v>0</v>
      </c>
      <c r="AM124" s="20"/>
      <c r="AN124" s="84"/>
      <c r="AO124" s="112">
        <f t="shared" si="81"/>
        <v>0</v>
      </c>
      <c r="AP124" s="69">
        <f t="shared" si="102"/>
        <v>0</v>
      </c>
      <c r="AQ124" s="55"/>
      <c r="AR124" s="70">
        <f t="shared" si="82"/>
        <v>0</v>
      </c>
      <c r="AS124" s="20"/>
      <c r="AT124" s="84"/>
      <c r="AU124" s="112">
        <f t="shared" si="83"/>
        <v>0</v>
      </c>
      <c r="AV124" s="69">
        <f t="shared" si="103"/>
        <v>0</v>
      </c>
      <c r="AW124" s="55"/>
      <c r="AX124" s="70">
        <f t="shared" si="84"/>
        <v>0</v>
      </c>
      <c r="AY124" s="20"/>
      <c r="AZ124" s="84"/>
      <c r="BA124" s="112">
        <f t="shared" si="85"/>
        <v>0</v>
      </c>
      <c r="BB124" s="69">
        <f t="shared" si="104"/>
        <v>0</v>
      </c>
      <c r="BC124" s="55"/>
      <c r="BD124" s="70">
        <f t="shared" si="86"/>
        <v>0</v>
      </c>
      <c r="BE124" s="20"/>
      <c r="BF124" s="84"/>
      <c r="BG124" s="112">
        <f t="shared" si="87"/>
        <v>0</v>
      </c>
      <c r="BH124" s="69">
        <f t="shared" si="105"/>
        <v>0</v>
      </c>
      <c r="BI124" s="55"/>
      <c r="BJ124" s="70">
        <f t="shared" si="88"/>
        <v>0</v>
      </c>
      <c r="BK124" s="20"/>
      <c r="BL124" s="84"/>
      <c r="BM124" s="112">
        <f t="shared" si="89"/>
        <v>0</v>
      </c>
      <c r="BN124" s="69">
        <f t="shared" si="106"/>
        <v>0</v>
      </c>
      <c r="BO124" s="55"/>
      <c r="BP124" s="70">
        <f t="shared" si="90"/>
        <v>0</v>
      </c>
      <c r="BQ124" s="20"/>
      <c r="BR124" s="84"/>
      <c r="BS124" s="112">
        <f t="shared" si="91"/>
        <v>0</v>
      </c>
      <c r="BT124" s="69">
        <f t="shared" si="107"/>
        <v>0</v>
      </c>
      <c r="BU124" s="55"/>
      <c r="BV124" s="70">
        <f t="shared" si="92"/>
        <v>0</v>
      </c>
      <c r="BW124" s="138">
        <f t="shared" si="93"/>
        <v>0</v>
      </c>
      <c r="BX124" s="138">
        <f t="shared" si="94"/>
        <v>0</v>
      </c>
      <c r="BY124" s="63">
        <f t="shared" si="95"/>
        <v>0</v>
      </c>
      <c r="BZ124" s="63">
        <f t="shared" si="108"/>
        <v>0</v>
      </c>
      <c r="CA124" s="63">
        <f t="shared" si="109"/>
        <v>0</v>
      </c>
      <c r="CB124" s="78">
        <f t="shared" si="96"/>
        <v>0</v>
      </c>
      <c r="CC124" s="182"/>
      <c r="CD124" s="182"/>
      <c r="CE124" s="182"/>
      <c r="CF124" s="182"/>
      <c r="CG124" s="182"/>
      <c r="CH124" s="182"/>
      <c r="CI124" s="182"/>
    </row>
    <row r="125" spans="1:87" ht="15" x14ac:dyDescent="0.2">
      <c r="A125" s="118">
        <f>'Innberetning innholdstjenester'!A125</f>
        <v>0</v>
      </c>
      <c r="B125" s="120">
        <f>'Innberetning innholdstjenester'!B125</f>
        <v>0</v>
      </c>
      <c r="C125" s="220"/>
      <c r="D125" s="221"/>
      <c r="E125" s="217">
        <f t="shared" si="68"/>
        <v>0</v>
      </c>
      <c r="F125" s="69">
        <f t="shared" si="69"/>
        <v>0</v>
      </c>
      <c r="G125" s="55"/>
      <c r="H125" s="226">
        <f t="shared" si="70"/>
        <v>0</v>
      </c>
      <c r="I125" s="134"/>
      <c r="J125" s="125"/>
      <c r="K125" s="112">
        <f t="shared" si="71"/>
        <v>0</v>
      </c>
      <c r="L125" s="69">
        <f t="shared" si="97"/>
        <v>0</v>
      </c>
      <c r="M125" s="55"/>
      <c r="N125" s="70">
        <f t="shared" si="72"/>
        <v>0</v>
      </c>
      <c r="O125" s="20"/>
      <c r="P125" s="84"/>
      <c r="Q125" s="112">
        <f t="shared" si="73"/>
        <v>0</v>
      </c>
      <c r="R125" s="69">
        <f t="shared" si="98"/>
        <v>0</v>
      </c>
      <c r="S125" s="55"/>
      <c r="T125" s="70">
        <f t="shared" si="74"/>
        <v>0</v>
      </c>
      <c r="U125" s="20"/>
      <c r="V125" s="84"/>
      <c r="W125" s="112">
        <f t="shared" si="75"/>
        <v>0</v>
      </c>
      <c r="X125" s="69">
        <f t="shared" si="99"/>
        <v>0</v>
      </c>
      <c r="Y125" s="55"/>
      <c r="Z125" s="70">
        <f t="shared" si="76"/>
        <v>0</v>
      </c>
      <c r="AA125" s="20"/>
      <c r="AB125" s="84"/>
      <c r="AC125" s="112">
        <f t="shared" si="77"/>
        <v>0</v>
      </c>
      <c r="AD125" s="69">
        <f t="shared" si="100"/>
        <v>0</v>
      </c>
      <c r="AE125" s="55"/>
      <c r="AF125" s="70">
        <f t="shared" si="78"/>
        <v>0</v>
      </c>
      <c r="AG125" s="20"/>
      <c r="AH125" s="84"/>
      <c r="AI125" s="112">
        <f t="shared" si="79"/>
        <v>0</v>
      </c>
      <c r="AJ125" s="69">
        <f t="shared" si="101"/>
        <v>0</v>
      </c>
      <c r="AK125" s="55"/>
      <c r="AL125" s="70">
        <f t="shared" si="80"/>
        <v>0</v>
      </c>
      <c r="AM125" s="20"/>
      <c r="AN125" s="84"/>
      <c r="AO125" s="112">
        <f t="shared" si="81"/>
        <v>0</v>
      </c>
      <c r="AP125" s="69">
        <f t="shared" si="102"/>
        <v>0</v>
      </c>
      <c r="AQ125" s="55"/>
      <c r="AR125" s="70">
        <f t="shared" si="82"/>
        <v>0</v>
      </c>
      <c r="AS125" s="20"/>
      <c r="AT125" s="84"/>
      <c r="AU125" s="112">
        <f t="shared" si="83"/>
        <v>0</v>
      </c>
      <c r="AV125" s="69">
        <f t="shared" si="103"/>
        <v>0</v>
      </c>
      <c r="AW125" s="55"/>
      <c r="AX125" s="70">
        <f t="shared" si="84"/>
        <v>0</v>
      </c>
      <c r="AY125" s="20"/>
      <c r="AZ125" s="84"/>
      <c r="BA125" s="112">
        <f t="shared" si="85"/>
        <v>0</v>
      </c>
      <c r="BB125" s="69">
        <f t="shared" si="104"/>
        <v>0</v>
      </c>
      <c r="BC125" s="55"/>
      <c r="BD125" s="70">
        <f t="shared" si="86"/>
        <v>0</v>
      </c>
      <c r="BE125" s="20"/>
      <c r="BF125" s="84"/>
      <c r="BG125" s="112">
        <f t="shared" si="87"/>
        <v>0</v>
      </c>
      <c r="BH125" s="69">
        <f t="shared" si="105"/>
        <v>0</v>
      </c>
      <c r="BI125" s="55"/>
      <c r="BJ125" s="70">
        <f t="shared" si="88"/>
        <v>0</v>
      </c>
      <c r="BK125" s="20"/>
      <c r="BL125" s="84"/>
      <c r="BM125" s="112">
        <f t="shared" si="89"/>
        <v>0</v>
      </c>
      <c r="BN125" s="69">
        <f t="shared" si="106"/>
        <v>0</v>
      </c>
      <c r="BO125" s="55"/>
      <c r="BP125" s="70">
        <f t="shared" si="90"/>
        <v>0</v>
      </c>
      <c r="BQ125" s="20"/>
      <c r="BR125" s="84"/>
      <c r="BS125" s="112">
        <f t="shared" si="91"/>
        <v>0</v>
      </c>
      <c r="BT125" s="69">
        <f t="shared" si="107"/>
        <v>0</v>
      </c>
      <c r="BU125" s="55"/>
      <c r="BV125" s="70">
        <f t="shared" si="92"/>
        <v>0</v>
      </c>
      <c r="BW125" s="138">
        <f t="shared" si="93"/>
        <v>0</v>
      </c>
      <c r="BX125" s="138">
        <f t="shared" si="94"/>
        <v>0</v>
      </c>
      <c r="BY125" s="63">
        <f t="shared" si="95"/>
        <v>0</v>
      </c>
      <c r="BZ125" s="63">
        <f t="shared" si="108"/>
        <v>0</v>
      </c>
      <c r="CA125" s="63">
        <f t="shared" si="109"/>
        <v>0</v>
      </c>
      <c r="CB125" s="78">
        <f t="shared" si="96"/>
        <v>0</v>
      </c>
      <c r="CC125" s="182"/>
      <c r="CD125" s="182"/>
      <c r="CE125" s="182"/>
      <c r="CF125" s="182"/>
      <c r="CG125" s="182"/>
      <c r="CH125" s="182"/>
      <c r="CI125" s="182"/>
    </row>
    <row r="126" spans="1:87" ht="15" x14ac:dyDescent="0.2">
      <c r="A126" s="118">
        <f>'Innberetning innholdstjenester'!A126</f>
        <v>0</v>
      </c>
      <c r="B126" s="120">
        <f>'Innberetning innholdstjenester'!B126</f>
        <v>0</v>
      </c>
      <c r="C126" s="220"/>
      <c r="D126" s="221"/>
      <c r="E126" s="217">
        <f t="shared" si="68"/>
        <v>0</v>
      </c>
      <c r="F126" s="69">
        <f t="shared" si="69"/>
        <v>0</v>
      </c>
      <c r="G126" s="55"/>
      <c r="H126" s="226">
        <f t="shared" si="70"/>
        <v>0</v>
      </c>
      <c r="I126" s="134"/>
      <c r="J126" s="125"/>
      <c r="K126" s="112">
        <f t="shared" si="71"/>
        <v>0</v>
      </c>
      <c r="L126" s="69">
        <f t="shared" si="97"/>
        <v>0</v>
      </c>
      <c r="M126" s="55"/>
      <c r="N126" s="70">
        <f t="shared" si="72"/>
        <v>0</v>
      </c>
      <c r="O126" s="20"/>
      <c r="P126" s="84"/>
      <c r="Q126" s="112">
        <f t="shared" si="73"/>
        <v>0</v>
      </c>
      <c r="R126" s="69">
        <f t="shared" si="98"/>
        <v>0</v>
      </c>
      <c r="S126" s="55"/>
      <c r="T126" s="70">
        <f t="shared" si="74"/>
        <v>0</v>
      </c>
      <c r="U126" s="20"/>
      <c r="V126" s="84"/>
      <c r="W126" s="112">
        <f t="shared" si="75"/>
        <v>0</v>
      </c>
      <c r="X126" s="69">
        <f t="shared" si="99"/>
        <v>0</v>
      </c>
      <c r="Y126" s="55"/>
      <c r="Z126" s="70">
        <f t="shared" si="76"/>
        <v>0</v>
      </c>
      <c r="AA126" s="20"/>
      <c r="AB126" s="84"/>
      <c r="AC126" s="112">
        <f t="shared" si="77"/>
        <v>0</v>
      </c>
      <c r="AD126" s="69">
        <f t="shared" si="100"/>
        <v>0</v>
      </c>
      <c r="AE126" s="55"/>
      <c r="AF126" s="70">
        <f t="shared" si="78"/>
        <v>0</v>
      </c>
      <c r="AG126" s="20"/>
      <c r="AH126" s="84"/>
      <c r="AI126" s="112">
        <f t="shared" si="79"/>
        <v>0</v>
      </c>
      <c r="AJ126" s="69">
        <f t="shared" si="101"/>
        <v>0</v>
      </c>
      <c r="AK126" s="55"/>
      <c r="AL126" s="70">
        <f t="shared" si="80"/>
        <v>0</v>
      </c>
      <c r="AM126" s="20"/>
      <c r="AN126" s="84"/>
      <c r="AO126" s="112">
        <f t="shared" si="81"/>
        <v>0</v>
      </c>
      <c r="AP126" s="69">
        <f t="shared" si="102"/>
        <v>0</v>
      </c>
      <c r="AQ126" s="55"/>
      <c r="AR126" s="70">
        <f t="shared" si="82"/>
        <v>0</v>
      </c>
      <c r="AS126" s="20"/>
      <c r="AT126" s="84"/>
      <c r="AU126" s="112">
        <f t="shared" si="83"/>
        <v>0</v>
      </c>
      <c r="AV126" s="69">
        <f t="shared" si="103"/>
        <v>0</v>
      </c>
      <c r="AW126" s="55"/>
      <c r="AX126" s="70">
        <f t="shared" si="84"/>
        <v>0</v>
      </c>
      <c r="AY126" s="20"/>
      <c r="AZ126" s="84"/>
      <c r="BA126" s="112">
        <f t="shared" si="85"/>
        <v>0</v>
      </c>
      <c r="BB126" s="69">
        <f t="shared" si="104"/>
        <v>0</v>
      </c>
      <c r="BC126" s="55"/>
      <c r="BD126" s="70">
        <f t="shared" si="86"/>
        <v>0</v>
      </c>
      <c r="BE126" s="20"/>
      <c r="BF126" s="84"/>
      <c r="BG126" s="112">
        <f t="shared" si="87"/>
        <v>0</v>
      </c>
      <c r="BH126" s="69">
        <f t="shared" si="105"/>
        <v>0</v>
      </c>
      <c r="BI126" s="55"/>
      <c r="BJ126" s="70">
        <f t="shared" si="88"/>
        <v>0</v>
      </c>
      <c r="BK126" s="20"/>
      <c r="BL126" s="84"/>
      <c r="BM126" s="112">
        <f t="shared" si="89"/>
        <v>0</v>
      </c>
      <c r="BN126" s="69">
        <f t="shared" si="106"/>
        <v>0</v>
      </c>
      <c r="BO126" s="55"/>
      <c r="BP126" s="70">
        <f t="shared" si="90"/>
        <v>0</v>
      </c>
      <c r="BQ126" s="20"/>
      <c r="BR126" s="84"/>
      <c r="BS126" s="112">
        <f t="shared" si="91"/>
        <v>0</v>
      </c>
      <c r="BT126" s="69">
        <f t="shared" si="107"/>
        <v>0</v>
      </c>
      <c r="BU126" s="55"/>
      <c r="BV126" s="70">
        <f t="shared" si="92"/>
        <v>0</v>
      </c>
      <c r="BW126" s="138">
        <f t="shared" si="93"/>
        <v>0</v>
      </c>
      <c r="BX126" s="138">
        <f t="shared" si="94"/>
        <v>0</v>
      </c>
      <c r="BY126" s="63">
        <f t="shared" si="95"/>
        <v>0</v>
      </c>
      <c r="BZ126" s="63">
        <f t="shared" si="108"/>
        <v>0</v>
      </c>
      <c r="CA126" s="63">
        <f t="shared" si="109"/>
        <v>0</v>
      </c>
      <c r="CB126" s="78">
        <f t="shared" si="96"/>
        <v>0</v>
      </c>
      <c r="CC126" s="182"/>
      <c r="CD126" s="182"/>
      <c r="CE126" s="182"/>
      <c r="CF126" s="182"/>
      <c r="CG126" s="182"/>
      <c r="CH126" s="182"/>
      <c r="CI126" s="182"/>
    </row>
    <row r="127" spans="1:87" ht="15" x14ac:dyDescent="0.2">
      <c r="A127" s="118">
        <f>'Innberetning innholdstjenester'!A127</f>
        <v>0</v>
      </c>
      <c r="B127" s="120">
        <f>'Innberetning innholdstjenester'!B127</f>
        <v>0</v>
      </c>
      <c r="C127" s="220"/>
      <c r="D127" s="221"/>
      <c r="E127" s="217">
        <f t="shared" si="68"/>
        <v>0</v>
      </c>
      <c r="F127" s="69">
        <f t="shared" si="69"/>
        <v>0</v>
      </c>
      <c r="G127" s="55"/>
      <c r="H127" s="226">
        <f t="shared" si="70"/>
        <v>0</v>
      </c>
      <c r="I127" s="134"/>
      <c r="J127" s="125"/>
      <c r="K127" s="112">
        <f t="shared" si="71"/>
        <v>0</v>
      </c>
      <c r="L127" s="69">
        <f t="shared" si="97"/>
        <v>0</v>
      </c>
      <c r="M127" s="55"/>
      <c r="N127" s="70">
        <f t="shared" si="72"/>
        <v>0</v>
      </c>
      <c r="O127" s="20"/>
      <c r="P127" s="84"/>
      <c r="Q127" s="112">
        <f t="shared" si="73"/>
        <v>0</v>
      </c>
      <c r="R127" s="69">
        <f t="shared" si="98"/>
        <v>0</v>
      </c>
      <c r="S127" s="55"/>
      <c r="T127" s="70">
        <f t="shared" si="74"/>
        <v>0</v>
      </c>
      <c r="U127" s="20"/>
      <c r="V127" s="84"/>
      <c r="W127" s="112">
        <f t="shared" si="75"/>
        <v>0</v>
      </c>
      <c r="X127" s="69">
        <f t="shared" si="99"/>
        <v>0</v>
      </c>
      <c r="Y127" s="55"/>
      <c r="Z127" s="70">
        <f t="shared" si="76"/>
        <v>0</v>
      </c>
      <c r="AA127" s="20"/>
      <c r="AB127" s="84"/>
      <c r="AC127" s="112">
        <f t="shared" si="77"/>
        <v>0</v>
      </c>
      <c r="AD127" s="69">
        <f t="shared" si="100"/>
        <v>0</v>
      </c>
      <c r="AE127" s="55"/>
      <c r="AF127" s="70">
        <f t="shared" si="78"/>
        <v>0</v>
      </c>
      <c r="AG127" s="20"/>
      <c r="AH127" s="84"/>
      <c r="AI127" s="112">
        <f t="shared" si="79"/>
        <v>0</v>
      </c>
      <c r="AJ127" s="69">
        <f t="shared" si="101"/>
        <v>0</v>
      </c>
      <c r="AK127" s="55"/>
      <c r="AL127" s="70">
        <f t="shared" si="80"/>
        <v>0</v>
      </c>
      <c r="AM127" s="20"/>
      <c r="AN127" s="84"/>
      <c r="AO127" s="112">
        <f t="shared" si="81"/>
        <v>0</v>
      </c>
      <c r="AP127" s="69">
        <f t="shared" si="102"/>
        <v>0</v>
      </c>
      <c r="AQ127" s="55"/>
      <c r="AR127" s="70">
        <f t="shared" si="82"/>
        <v>0</v>
      </c>
      <c r="AS127" s="20"/>
      <c r="AT127" s="84"/>
      <c r="AU127" s="112">
        <f t="shared" si="83"/>
        <v>0</v>
      </c>
      <c r="AV127" s="69">
        <f t="shared" si="103"/>
        <v>0</v>
      </c>
      <c r="AW127" s="55"/>
      <c r="AX127" s="70">
        <f t="shared" si="84"/>
        <v>0</v>
      </c>
      <c r="AY127" s="20"/>
      <c r="AZ127" s="84"/>
      <c r="BA127" s="112">
        <f t="shared" si="85"/>
        <v>0</v>
      </c>
      <c r="BB127" s="69">
        <f t="shared" si="104"/>
        <v>0</v>
      </c>
      <c r="BC127" s="55"/>
      <c r="BD127" s="70">
        <f t="shared" si="86"/>
        <v>0</v>
      </c>
      <c r="BE127" s="20"/>
      <c r="BF127" s="84"/>
      <c r="BG127" s="112">
        <f t="shared" si="87"/>
        <v>0</v>
      </c>
      <c r="BH127" s="69">
        <f t="shared" si="105"/>
        <v>0</v>
      </c>
      <c r="BI127" s="55"/>
      <c r="BJ127" s="70">
        <f t="shared" si="88"/>
        <v>0</v>
      </c>
      <c r="BK127" s="20"/>
      <c r="BL127" s="84"/>
      <c r="BM127" s="112">
        <f t="shared" si="89"/>
        <v>0</v>
      </c>
      <c r="BN127" s="69">
        <f t="shared" si="106"/>
        <v>0</v>
      </c>
      <c r="BO127" s="55"/>
      <c r="BP127" s="70">
        <f t="shared" si="90"/>
        <v>0</v>
      </c>
      <c r="BQ127" s="20"/>
      <c r="BR127" s="84"/>
      <c r="BS127" s="112">
        <f t="shared" si="91"/>
        <v>0</v>
      </c>
      <c r="BT127" s="69">
        <f t="shared" si="107"/>
        <v>0</v>
      </c>
      <c r="BU127" s="55"/>
      <c r="BV127" s="70">
        <f t="shared" si="92"/>
        <v>0</v>
      </c>
      <c r="BW127" s="138">
        <f t="shared" si="93"/>
        <v>0</v>
      </c>
      <c r="BX127" s="138">
        <f t="shared" si="94"/>
        <v>0</v>
      </c>
      <c r="BY127" s="63">
        <f t="shared" si="95"/>
        <v>0</v>
      </c>
      <c r="BZ127" s="63">
        <f t="shared" si="108"/>
        <v>0</v>
      </c>
      <c r="CA127" s="63">
        <f t="shared" si="109"/>
        <v>0</v>
      </c>
      <c r="CB127" s="78">
        <f t="shared" si="96"/>
        <v>0</v>
      </c>
      <c r="CC127" s="182"/>
      <c r="CD127" s="182"/>
      <c r="CE127" s="182"/>
      <c r="CF127" s="182"/>
      <c r="CG127" s="182"/>
      <c r="CH127" s="182"/>
      <c r="CI127" s="182"/>
    </row>
    <row r="128" spans="1:87" ht="15" x14ac:dyDescent="0.2">
      <c r="A128" s="118">
        <f>'Innberetning innholdstjenester'!A128</f>
        <v>0</v>
      </c>
      <c r="B128" s="120">
        <f>'Innberetning innholdstjenester'!B128</f>
        <v>0</v>
      </c>
      <c r="C128" s="220"/>
      <c r="D128" s="221"/>
      <c r="E128" s="217">
        <f t="shared" si="68"/>
        <v>0</v>
      </c>
      <c r="F128" s="69">
        <f t="shared" si="69"/>
        <v>0</v>
      </c>
      <c r="G128" s="55"/>
      <c r="H128" s="226">
        <f t="shared" si="70"/>
        <v>0</v>
      </c>
      <c r="I128" s="134"/>
      <c r="J128" s="125"/>
      <c r="K128" s="112">
        <f t="shared" si="71"/>
        <v>0</v>
      </c>
      <c r="L128" s="69">
        <f t="shared" si="97"/>
        <v>0</v>
      </c>
      <c r="M128" s="55"/>
      <c r="N128" s="70">
        <f t="shared" si="72"/>
        <v>0</v>
      </c>
      <c r="O128" s="20"/>
      <c r="P128" s="84"/>
      <c r="Q128" s="112">
        <f t="shared" si="73"/>
        <v>0</v>
      </c>
      <c r="R128" s="69">
        <f t="shared" si="98"/>
        <v>0</v>
      </c>
      <c r="S128" s="55"/>
      <c r="T128" s="70">
        <f t="shared" si="74"/>
        <v>0</v>
      </c>
      <c r="U128" s="20"/>
      <c r="V128" s="84"/>
      <c r="W128" s="112">
        <f t="shared" si="75"/>
        <v>0</v>
      </c>
      <c r="X128" s="69">
        <f t="shared" si="99"/>
        <v>0</v>
      </c>
      <c r="Y128" s="55"/>
      <c r="Z128" s="70">
        <f t="shared" si="76"/>
        <v>0</v>
      </c>
      <c r="AA128" s="20"/>
      <c r="AB128" s="84"/>
      <c r="AC128" s="112">
        <f t="shared" si="77"/>
        <v>0</v>
      </c>
      <c r="AD128" s="69">
        <f t="shared" si="100"/>
        <v>0</v>
      </c>
      <c r="AE128" s="55"/>
      <c r="AF128" s="70">
        <f t="shared" si="78"/>
        <v>0</v>
      </c>
      <c r="AG128" s="20"/>
      <c r="AH128" s="84"/>
      <c r="AI128" s="112">
        <f t="shared" si="79"/>
        <v>0</v>
      </c>
      <c r="AJ128" s="69">
        <f t="shared" si="101"/>
        <v>0</v>
      </c>
      <c r="AK128" s="55"/>
      <c r="AL128" s="70">
        <f t="shared" si="80"/>
        <v>0</v>
      </c>
      <c r="AM128" s="20"/>
      <c r="AN128" s="84"/>
      <c r="AO128" s="112">
        <f t="shared" si="81"/>
        <v>0</v>
      </c>
      <c r="AP128" s="69">
        <f t="shared" si="102"/>
        <v>0</v>
      </c>
      <c r="AQ128" s="55"/>
      <c r="AR128" s="70">
        <f t="shared" si="82"/>
        <v>0</v>
      </c>
      <c r="AS128" s="20"/>
      <c r="AT128" s="84"/>
      <c r="AU128" s="112">
        <f t="shared" si="83"/>
        <v>0</v>
      </c>
      <c r="AV128" s="69">
        <f t="shared" si="103"/>
        <v>0</v>
      </c>
      <c r="AW128" s="55"/>
      <c r="AX128" s="70">
        <f t="shared" si="84"/>
        <v>0</v>
      </c>
      <c r="AY128" s="20"/>
      <c r="AZ128" s="84"/>
      <c r="BA128" s="112">
        <f t="shared" si="85"/>
        <v>0</v>
      </c>
      <c r="BB128" s="69">
        <f t="shared" si="104"/>
        <v>0</v>
      </c>
      <c r="BC128" s="55"/>
      <c r="BD128" s="70">
        <f t="shared" si="86"/>
        <v>0</v>
      </c>
      <c r="BE128" s="20"/>
      <c r="BF128" s="84"/>
      <c r="BG128" s="112">
        <f t="shared" si="87"/>
        <v>0</v>
      </c>
      <c r="BH128" s="69">
        <f t="shared" si="105"/>
        <v>0</v>
      </c>
      <c r="BI128" s="55"/>
      <c r="BJ128" s="70">
        <f t="shared" si="88"/>
        <v>0</v>
      </c>
      <c r="BK128" s="20"/>
      <c r="BL128" s="84"/>
      <c r="BM128" s="112">
        <f t="shared" si="89"/>
        <v>0</v>
      </c>
      <c r="BN128" s="69">
        <f t="shared" si="106"/>
        <v>0</v>
      </c>
      <c r="BO128" s="55"/>
      <c r="BP128" s="70">
        <f t="shared" si="90"/>
        <v>0</v>
      </c>
      <c r="BQ128" s="20"/>
      <c r="BR128" s="84"/>
      <c r="BS128" s="112">
        <f t="shared" si="91"/>
        <v>0</v>
      </c>
      <c r="BT128" s="69">
        <f t="shared" si="107"/>
        <v>0</v>
      </c>
      <c r="BU128" s="55"/>
      <c r="BV128" s="70">
        <f t="shared" si="92"/>
        <v>0</v>
      </c>
      <c r="BW128" s="138">
        <f t="shared" si="93"/>
        <v>0</v>
      </c>
      <c r="BX128" s="138">
        <f t="shared" si="94"/>
        <v>0</v>
      </c>
      <c r="BY128" s="63">
        <f t="shared" si="95"/>
        <v>0</v>
      </c>
      <c r="BZ128" s="63">
        <f t="shared" si="108"/>
        <v>0</v>
      </c>
      <c r="CA128" s="63">
        <f t="shared" si="109"/>
        <v>0</v>
      </c>
      <c r="CB128" s="78">
        <f t="shared" si="96"/>
        <v>0</v>
      </c>
      <c r="CC128" s="182"/>
      <c r="CD128" s="182"/>
      <c r="CE128" s="182"/>
      <c r="CF128" s="182"/>
      <c r="CG128" s="182"/>
      <c r="CH128" s="182"/>
      <c r="CI128" s="182"/>
    </row>
    <row r="129" spans="1:87" ht="15" x14ac:dyDescent="0.2">
      <c r="A129" s="118">
        <f>'Innberetning innholdstjenester'!A129</f>
        <v>0</v>
      </c>
      <c r="B129" s="120">
        <f>'Innberetning innholdstjenester'!B129</f>
        <v>0</v>
      </c>
      <c r="C129" s="220"/>
      <c r="D129" s="221"/>
      <c r="E129" s="217">
        <f t="shared" si="68"/>
        <v>0</v>
      </c>
      <c r="F129" s="69">
        <f t="shared" si="69"/>
        <v>0</v>
      </c>
      <c r="G129" s="55"/>
      <c r="H129" s="226">
        <f t="shared" si="70"/>
        <v>0</v>
      </c>
      <c r="I129" s="134"/>
      <c r="J129" s="125"/>
      <c r="K129" s="112">
        <f t="shared" si="71"/>
        <v>0</v>
      </c>
      <c r="L129" s="69">
        <f t="shared" si="97"/>
        <v>0</v>
      </c>
      <c r="M129" s="55"/>
      <c r="N129" s="70">
        <f t="shared" si="72"/>
        <v>0</v>
      </c>
      <c r="O129" s="20"/>
      <c r="P129" s="84"/>
      <c r="Q129" s="112">
        <f t="shared" si="73"/>
        <v>0</v>
      </c>
      <c r="R129" s="69">
        <f t="shared" si="98"/>
        <v>0</v>
      </c>
      <c r="S129" s="55"/>
      <c r="T129" s="70">
        <f t="shared" si="74"/>
        <v>0</v>
      </c>
      <c r="U129" s="20"/>
      <c r="V129" s="84"/>
      <c r="W129" s="112">
        <f t="shared" si="75"/>
        <v>0</v>
      </c>
      <c r="X129" s="69">
        <f t="shared" si="99"/>
        <v>0</v>
      </c>
      <c r="Y129" s="55"/>
      <c r="Z129" s="70">
        <f t="shared" si="76"/>
        <v>0</v>
      </c>
      <c r="AA129" s="20"/>
      <c r="AB129" s="84"/>
      <c r="AC129" s="112">
        <f t="shared" si="77"/>
        <v>0</v>
      </c>
      <c r="AD129" s="69">
        <f t="shared" si="100"/>
        <v>0</v>
      </c>
      <c r="AE129" s="55"/>
      <c r="AF129" s="70">
        <f t="shared" si="78"/>
        <v>0</v>
      </c>
      <c r="AG129" s="20"/>
      <c r="AH129" s="84"/>
      <c r="AI129" s="112">
        <f t="shared" si="79"/>
        <v>0</v>
      </c>
      <c r="AJ129" s="69">
        <f t="shared" si="101"/>
        <v>0</v>
      </c>
      <c r="AK129" s="55"/>
      <c r="AL129" s="70">
        <f t="shared" si="80"/>
        <v>0</v>
      </c>
      <c r="AM129" s="20"/>
      <c r="AN129" s="84"/>
      <c r="AO129" s="112">
        <f t="shared" si="81"/>
        <v>0</v>
      </c>
      <c r="AP129" s="69">
        <f t="shared" si="102"/>
        <v>0</v>
      </c>
      <c r="AQ129" s="55"/>
      <c r="AR129" s="70">
        <f t="shared" si="82"/>
        <v>0</v>
      </c>
      <c r="AS129" s="20"/>
      <c r="AT129" s="84"/>
      <c r="AU129" s="112">
        <f t="shared" si="83"/>
        <v>0</v>
      </c>
      <c r="AV129" s="69">
        <f t="shared" si="103"/>
        <v>0</v>
      </c>
      <c r="AW129" s="55"/>
      <c r="AX129" s="70">
        <f t="shared" si="84"/>
        <v>0</v>
      </c>
      <c r="AY129" s="20"/>
      <c r="AZ129" s="84"/>
      <c r="BA129" s="112">
        <f t="shared" si="85"/>
        <v>0</v>
      </c>
      <c r="BB129" s="69">
        <f t="shared" si="104"/>
        <v>0</v>
      </c>
      <c r="BC129" s="55"/>
      <c r="BD129" s="70">
        <f t="shared" si="86"/>
        <v>0</v>
      </c>
      <c r="BE129" s="20"/>
      <c r="BF129" s="84"/>
      <c r="BG129" s="112">
        <f t="shared" si="87"/>
        <v>0</v>
      </c>
      <c r="BH129" s="69">
        <f t="shared" si="105"/>
        <v>0</v>
      </c>
      <c r="BI129" s="55"/>
      <c r="BJ129" s="70">
        <f t="shared" si="88"/>
        <v>0</v>
      </c>
      <c r="BK129" s="20"/>
      <c r="BL129" s="84"/>
      <c r="BM129" s="112">
        <f t="shared" si="89"/>
        <v>0</v>
      </c>
      <c r="BN129" s="69">
        <f t="shared" si="106"/>
        <v>0</v>
      </c>
      <c r="BO129" s="55"/>
      <c r="BP129" s="70">
        <f t="shared" si="90"/>
        <v>0</v>
      </c>
      <c r="BQ129" s="20"/>
      <c r="BR129" s="84"/>
      <c r="BS129" s="112">
        <f t="shared" si="91"/>
        <v>0</v>
      </c>
      <c r="BT129" s="69">
        <f t="shared" si="107"/>
        <v>0</v>
      </c>
      <c r="BU129" s="55"/>
      <c r="BV129" s="70">
        <f t="shared" si="92"/>
        <v>0</v>
      </c>
      <c r="BW129" s="138">
        <f t="shared" si="93"/>
        <v>0</v>
      </c>
      <c r="BX129" s="138">
        <f t="shared" si="94"/>
        <v>0</v>
      </c>
      <c r="BY129" s="63">
        <f t="shared" si="95"/>
        <v>0</v>
      </c>
      <c r="BZ129" s="63">
        <f t="shared" si="108"/>
        <v>0</v>
      </c>
      <c r="CA129" s="63">
        <f t="shared" si="109"/>
        <v>0</v>
      </c>
      <c r="CB129" s="78">
        <f t="shared" si="96"/>
        <v>0</v>
      </c>
      <c r="CC129" s="182"/>
      <c r="CD129" s="182"/>
      <c r="CE129" s="182"/>
      <c r="CF129" s="182"/>
      <c r="CG129" s="182"/>
      <c r="CH129" s="182"/>
      <c r="CI129" s="182"/>
    </row>
    <row r="130" spans="1:87" ht="15" x14ac:dyDescent="0.2">
      <c r="A130" s="118">
        <f>'Innberetning innholdstjenester'!A130</f>
        <v>0</v>
      </c>
      <c r="B130" s="120">
        <f>'Innberetning innholdstjenester'!B130</f>
        <v>0</v>
      </c>
      <c r="C130" s="220"/>
      <c r="D130" s="221"/>
      <c r="E130" s="217">
        <f t="shared" si="68"/>
        <v>0</v>
      </c>
      <c r="F130" s="69">
        <f t="shared" si="69"/>
        <v>0</v>
      </c>
      <c r="G130" s="55"/>
      <c r="H130" s="226">
        <f t="shared" si="70"/>
        <v>0</v>
      </c>
      <c r="I130" s="134"/>
      <c r="J130" s="125"/>
      <c r="K130" s="112">
        <f t="shared" si="71"/>
        <v>0</v>
      </c>
      <c r="L130" s="69">
        <f t="shared" si="97"/>
        <v>0</v>
      </c>
      <c r="M130" s="55"/>
      <c r="N130" s="70">
        <f t="shared" si="72"/>
        <v>0</v>
      </c>
      <c r="O130" s="20"/>
      <c r="P130" s="84"/>
      <c r="Q130" s="112">
        <f t="shared" si="73"/>
        <v>0</v>
      </c>
      <c r="R130" s="69">
        <f t="shared" si="98"/>
        <v>0</v>
      </c>
      <c r="S130" s="55"/>
      <c r="T130" s="70">
        <f t="shared" si="74"/>
        <v>0</v>
      </c>
      <c r="U130" s="20"/>
      <c r="V130" s="84"/>
      <c r="W130" s="112">
        <f t="shared" si="75"/>
        <v>0</v>
      </c>
      <c r="X130" s="69">
        <f t="shared" si="99"/>
        <v>0</v>
      </c>
      <c r="Y130" s="55"/>
      <c r="Z130" s="70">
        <f t="shared" si="76"/>
        <v>0</v>
      </c>
      <c r="AA130" s="20"/>
      <c r="AB130" s="84"/>
      <c r="AC130" s="112">
        <f t="shared" si="77"/>
        <v>0</v>
      </c>
      <c r="AD130" s="69">
        <f t="shared" si="100"/>
        <v>0</v>
      </c>
      <c r="AE130" s="55"/>
      <c r="AF130" s="70">
        <f t="shared" si="78"/>
        <v>0</v>
      </c>
      <c r="AG130" s="20"/>
      <c r="AH130" s="84"/>
      <c r="AI130" s="112">
        <f t="shared" si="79"/>
        <v>0</v>
      </c>
      <c r="AJ130" s="69">
        <f t="shared" si="101"/>
        <v>0</v>
      </c>
      <c r="AK130" s="55"/>
      <c r="AL130" s="70">
        <f t="shared" si="80"/>
        <v>0</v>
      </c>
      <c r="AM130" s="20"/>
      <c r="AN130" s="84"/>
      <c r="AO130" s="112">
        <f t="shared" si="81"/>
        <v>0</v>
      </c>
      <c r="AP130" s="69">
        <f t="shared" si="102"/>
        <v>0</v>
      </c>
      <c r="AQ130" s="55"/>
      <c r="AR130" s="70">
        <f t="shared" si="82"/>
        <v>0</v>
      </c>
      <c r="AS130" s="20"/>
      <c r="AT130" s="84"/>
      <c r="AU130" s="112">
        <f t="shared" si="83"/>
        <v>0</v>
      </c>
      <c r="AV130" s="69">
        <f t="shared" si="103"/>
        <v>0</v>
      </c>
      <c r="AW130" s="55"/>
      <c r="AX130" s="70">
        <f t="shared" si="84"/>
        <v>0</v>
      </c>
      <c r="AY130" s="20"/>
      <c r="AZ130" s="84"/>
      <c r="BA130" s="112">
        <f t="shared" si="85"/>
        <v>0</v>
      </c>
      <c r="BB130" s="69">
        <f t="shared" si="104"/>
        <v>0</v>
      </c>
      <c r="BC130" s="55"/>
      <c r="BD130" s="70">
        <f t="shared" si="86"/>
        <v>0</v>
      </c>
      <c r="BE130" s="20"/>
      <c r="BF130" s="84"/>
      <c r="BG130" s="112">
        <f t="shared" si="87"/>
        <v>0</v>
      </c>
      <c r="BH130" s="69">
        <f t="shared" si="105"/>
        <v>0</v>
      </c>
      <c r="BI130" s="55"/>
      <c r="BJ130" s="70">
        <f t="shared" si="88"/>
        <v>0</v>
      </c>
      <c r="BK130" s="20"/>
      <c r="BL130" s="84"/>
      <c r="BM130" s="112">
        <f t="shared" si="89"/>
        <v>0</v>
      </c>
      <c r="BN130" s="69">
        <f t="shared" si="106"/>
        <v>0</v>
      </c>
      <c r="BO130" s="55"/>
      <c r="BP130" s="70">
        <f t="shared" si="90"/>
        <v>0</v>
      </c>
      <c r="BQ130" s="20"/>
      <c r="BR130" s="84"/>
      <c r="BS130" s="112">
        <f t="shared" si="91"/>
        <v>0</v>
      </c>
      <c r="BT130" s="69">
        <f t="shared" si="107"/>
        <v>0</v>
      </c>
      <c r="BU130" s="55"/>
      <c r="BV130" s="70">
        <f t="shared" si="92"/>
        <v>0</v>
      </c>
      <c r="BW130" s="138">
        <f t="shared" si="93"/>
        <v>0</v>
      </c>
      <c r="BX130" s="138">
        <f t="shared" si="94"/>
        <v>0</v>
      </c>
      <c r="BY130" s="63">
        <f t="shared" si="95"/>
        <v>0</v>
      </c>
      <c r="BZ130" s="63">
        <f t="shared" si="108"/>
        <v>0</v>
      </c>
      <c r="CA130" s="63">
        <f t="shared" si="109"/>
        <v>0</v>
      </c>
      <c r="CB130" s="78">
        <f t="shared" si="96"/>
        <v>0</v>
      </c>
      <c r="CC130" s="182"/>
      <c r="CD130" s="182"/>
      <c r="CE130" s="182"/>
      <c r="CF130" s="182"/>
      <c r="CG130" s="182"/>
      <c r="CH130" s="182"/>
      <c r="CI130" s="182"/>
    </row>
    <row r="131" spans="1:87" ht="15" x14ac:dyDescent="0.2">
      <c r="A131" s="118">
        <f>'Innberetning innholdstjenester'!A131</f>
        <v>0</v>
      </c>
      <c r="B131" s="120">
        <f>'Innberetning innholdstjenester'!B131</f>
        <v>0</v>
      </c>
      <c r="C131" s="220"/>
      <c r="D131" s="221"/>
      <c r="E131" s="217">
        <f t="shared" si="68"/>
        <v>0</v>
      </c>
      <c r="F131" s="69">
        <f t="shared" si="69"/>
        <v>0</v>
      </c>
      <c r="G131" s="55"/>
      <c r="H131" s="226">
        <f t="shared" si="70"/>
        <v>0</v>
      </c>
      <c r="I131" s="134"/>
      <c r="J131" s="125"/>
      <c r="K131" s="112">
        <f t="shared" si="71"/>
        <v>0</v>
      </c>
      <c r="L131" s="69">
        <f t="shared" si="97"/>
        <v>0</v>
      </c>
      <c r="M131" s="55"/>
      <c r="N131" s="70">
        <f t="shared" si="72"/>
        <v>0</v>
      </c>
      <c r="O131" s="20"/>
      <c r="P131" s="84"/>
      <c r="Q131" s="112">
        <f t="shared" si="73"/>
        <v>0</v>
      </c>
      <c r="R131" s="69">
        <f t="shared" si="98"/>
        <v>0</v>
      </c>
      <c r="S131" s="55"/>
      <c r="T131" s="70">
        <f t="shared" si="74"/>
        <v>0</v>
      </c>
      <c r="U131" s="20"/>
      <c r="V131" s="84"/>
      <c r="W131" s="112">
        <f t="shared" si="75"/>
        <v>0</v>
      </c>
      <c r="X131" s="69">
        <f t="shared" si="99"/>
        <v>0</v>
      </c>
      <c r="Y131" s="55"/>
      <c r="Z131" s="70">
        <f t="shared" si="76"/>
        <v>0</v>
      </c>
      <c r="AA131" s="20"/>
      <c r="AB131" s="84"/>
      <c r="AC131" s="112">
        <f t="shared" si="77"/>
        <v>0</v>
      </c>
      <c r="AD131" s="69">
        <f t="shared" si="100"/>
        <v>0</v>
      </c>
      <c r="AE131" s="55"/>
      <c r="AF131" s="70">
        <f t="shared" si="78"/>
        <v>0</v>
      </c>
      <c r="AG131" s="20"/>
      <c r="AH131" s="84"/>
      <c r="AI131" s="112">
        <f t="shared" si="79"/>
        <v>0</v>
      </c>
      <c r="AJ131" s="69">
        <f t="shared" si="101"/>
        <v>0</v>
      </c>
      <c r="AK131" s="55"/>
      <c r="AL131" s="70">
        <f t="shared" si="80"/>
        <v>0</v>
      </c>
      <c r="AM131" s="20"/>
      <c r="AN131" s="84"/>
      <c r="AO131" s="112">
        <f t="shared" si="81"/>
        <v>0</v>
      </c>
      <c r="AP131" s="69">
        <f t="shared" si="102"/>
        <v>0</v>
      </c>
      <c r="AQ131" s="55"/>
      <c r="AR131" s="70">
        <f t="shared" si="82"/>
        <v>0</v>
      </c>
      <c r="AS131" s="20"/>
      <c r="AT131" s="84"/>
      <c r="AU131" s="112">
        <f t="shared" si="83"/>
        <v>0</v>
      </c>
      <c r="AV131" s="69">
        <f t="shared" si="103"/>
        <v>0</v>
      </c>
      <c r="AW131" s="55"/>
      <c r="AX131" s="70">
        <f t="shared" si="84"/>
        <v>0</v>
      </c>
      <c r="AY131" s="20"/>
      <c r="AZ131" s="84"/>
      <c r="BA131" s="112">
        <f t="shared" si="85"/>
        <v>0</v>
      </c>
      <c r="BB131" s="69">
        <f t="shared" si="104"/>
        <v>0</v>
      </c>
      <c r="BC131" s="55"/>
      <c r="BD131" s="70">
        <f t="shared" si="86"/>
        <v>0</v>
      </c>
      <c r="BE131" s="20"/>
      <c r="BF131" s="84"/>
      <c r="BG131" s="112">
        <f t="shared" si="87"/>
        <v>0</v>
      </c>
      <c r="BH131" s="69">
        <f t="shared" si="105"/>
        <v>0</v>
      </c>
      <c r="BI131" s="55"/>
      <c r="BJ131" s="70">
        <f t="shared" si="88"/>
        <v>0</v>
      </c>
      <c r="BK131" s="20"/>
      <c r="BL131" s="84"/>
      <c r="BM131" s="112">
        <f t="shared" si="89"/>
        <v>0</v>
      </c>
      <c r="BN131" s="69">
        <f t="shared" si="106"/>
        <v>0</v>
      </c>
      <c r="BO131" s="55"/>
      <c r="BP131" s="70">
        <f t="shared" si="90"/>
        <v>0</v>
      </c>
      <c r="BQ131" s="20"/>
      <c r="BR131" s="84"/>
      <c r="BS131" s="112">
        <f t="shared" si="91"/>
        <v>0</v>
      </c>
      <c r="BT131" s="69">
        <f t="shared" si="107"/>
        <v>0</v>
      </c>
      <c r="BU131" s="55"/>
      <c r="BV131" s="70">
        <f t="shared" si="92"/>
        <v>0</v>
      </c>
      <c r="BW131" s="138">
        <f t="shared" si="93"/>
        <v>0</v>
      </c>
      <c r="BX131" s="138">
        <f t="shared" si="94"/>
        <v>0</v>
      </c>
      <c r="BY131" s="63">
        <f t="shared" si="95"/>
        <v>0</v>
      </c>
      <c r="BZ131" s="63">
        <f t="shared" si="108"/>
        <v>0</v>
      </c>
      <c r="CA131" s="63">
        <f t="shared" si="109"/>
        <v>0</v>
      </c>
      <c r="CB131" s="78">
        <f t="shared" si="96"/>
        <v>0</v>
      </c>
      <c r="CC131" s="182"/>
      <c r="CD131" s="182"/>
      <c r="CE131" s="182"/>
      <c r="CF131" s="182"/>
      <c r="CG131" s="182"/>
      <c r="CH131" s="182"/>
      <c r="CI131" s="182"/>
    </row>
    <row r="132" spans="1:87" ht="15" x14ac:dyDescent="0.2">
      <c r="A132" s="118">
        <f>'Innberetning innholdstjenester'!A132</f>
        <v>0</v>
      </c>
      <c r="B132" s="120">
        <f>'Innberetning innholdstjenester'!B132</f>
        <v>0</v>
      </c>
      <c r="C132" s="220"/>
      <c r="D132" s="221"/>
      <c r="E132" s="217">
        <f t="shared" si="68"/>
        <v>0</v>
      </c>
      <c r="F132" s="69">
        <f t="shared" si="69"/>
        <v>0</v>
      </c>
      <c r="G132" s="55"/>
      <c r="H132" s="226">
        <f t="shared" si="70"/>
        <v>0</v>
      </c>
      <c r="I132" s="134"/>
      <c r="J132" s="125"/>
      <c r="K132" s="112">
        <f t="shared" si="71"/>
        <v>0</v>
      </c>
      <c r="L132" s="69">
        <f t="shared" si="97"/>
        <v>0</v>
      </c>
      <c r="M132" s="55"/>
      <c r="N132" s="70">
        <f t="shared" si="72"/>
        <v>0</v>
      </c>
      <c r="O132" s="20"/>
      <c r="P132" s="84"/>
      <c r="Q132" s="112">
        <f t="shared" si="73"/>
        <v>0</v>
      </c>
      <c r="R132" s="69">
        <f t="shared" si="98"/>
        <v>0</v>
      </c>
      <c r="S132" s="55"/>
      <c r="T132" s="70">
        <f t="shared" si="74"/>
        <v>0</v>
      </c>
      <c r="U132" s="20"/>
      <c r="V132" s="84"/>
      <c r="W132" s="112">
        <f t="shared" si="75"/>
        <v>0</v>
      </c>
      <c r="X132" s="69">
        <f t="shared" si="99"/>
        <v>0</v>
      </c>
      <c r="Y132" s="55"/>
      <c r="Z132" s="70">
        <f t="shared" si="76"/>
        <v>0</v>
      </c>
      <c r="AA132" s="20"/>
      <c r="AB132" s="84"/>
      <c r="AC132" s="112">
        <f t="shared" si="77"/>
        <v>0</v>
      </c>
      <c r="AD132" s="69">
        <f t="shared" si="100"/>
        <v>0</v>
      </c>
      <c r="AE132" s="55"/>
      <c r="AF132" s="70">
        <f t="shared" si="78"/>
        <v>0</v>
      </c>
      <c r="AG132" s="20"/>
      <c r="AH132" s="84"/>
      <c r="AI132" s="112">
        <f t="shared" si="79"/>
        <v>0</v>
      </c>
      <c r="AJ132" s="69">
        <f t="shared" si="101"/>
        <v>0</v>
      </c>
      <c r="AK132" s="55"/>
      <c r="AL132" s="70">
        <f t="shared" si="80"/>
        <v>0</v>
      </c>
      <c r="AM132" s="20"/>
      <c r="AN132" s="84"/>
      <c r="AO132" s="112">
        <f t="shared" si="81"/>
        <v>0</v>
      </c>
      <c r="AP132" s="69">
        <f t="shared" si="102"/>
        <v>0</v>
      </c>
      <c r="AQ132" s="55"/>
      <c r="AR132" s="70">
        <f t="shared" si="82"/>
        <v>0</v>
      </c>
      <c r="AS132" s="20"/>
      <c r="AT132" s="84"/>
      <c r="AU132" s="112">
        <f t="shared" si="83"/>
        <v>0</v>
      </c>
      <c r="AV132" s="69">
        <f t="shared" si="103"/>
        <v>0</v>
      </c>
      <c r="AW132" s="55"/>
      <c r="AX132" s="70">
        <f t="shared" si="84"/>
        <v>0</v>
      </c>
      <c r="AY132" s="20"/>
      <c r="AZ132" s="84"/>
      <c r="BA132" s="112">
        <f t="shared" si="85"/>
        <v>0</v>
      </c>
      <c r="BB132" s="69">
        <f t="shared" si="104"/>
        <v>0</v>
      </c>
      <c r="BC132" s="55"/>
      <c r="BD132" s="70">
        <f t="shared" si="86"/>
        <v>0</v>
      </c>
      <c r="BE132" s="20"/>
      <c r="BF132" s="84"/>
      <c r="BG132" s="112">
        <f t="shared" si="87"/>
        <v>0</v>
      </c>
      <c r="BH132" s="69">
        <f t="shared" si="105"/>
        <v>0</v>
      </c>
      <c r="BI132" s="55"/>
      <c r="BJ132" s="70">
        <f t="shared" si="88"/>
        <v>0</v>
      </c>
      <c r="BK132" s="20"/>
      <c r="BL132" s="84"/>
      <c r="BM132" s="112">
        <f t="shared" si="89"/>
        <v>0</v>
      </c>
      <c r="BN132" s="69">
        <f t="shared" si="106"/>
        <v>0</v>
      </c>
      <c r="BO132" s="55"/>
      <c r="BP132" s="70">
        <f t="shared" si="90"/>
        <v>0</v>
      </c>
      <c r="BQ132" s="20"/>
      <c r="BR132" s="84"/>
      <c r="BS132" s="112">
        <f t="shared" si="91"/>
        <v>0</v>
      </c>
      <c r="BT132" s="69">
        <f t="shared" si="107"/>
        <v>0</v>
      </c>
      <c r="BU132" s="55"/>
      <c r="BV132" s="70">
        <f t="shared" si="92"/>
        <v>0</v>
      </c>
      <c r="BW132" s="138">
        <f t="shared" si="93"/>
        <v>0</v>
      </c>
      <c r="BX132" s="138">
        <f t="shared" si="94"/>
        <v>0</v>
      </c>
      <c r="BY132" s="63">
        <f t="shared" si="95"/>
        <v>0</v>
      </c>
      <c r="BZ132" s="63">
        <f t="shared" si="108"/>
        <v>0</v>
      </c>
      <c r="CA132" s="63">
        <f t="shared" si="109"/>
        <v>0</v>
      </c>
      <c r="CB132" s="78">
        <f t="shared" si="96"/>
        <v>0</v>
      </c>
      <c r="CC132" s="182"/>
      <c r="CD132" s="182"/>
      <c r="CE132" s="182"/>
      <c r="CF132" s="182"/>
      <c r="CG132" s="182"/>
      <c r="CH132" s="182"/>
      <c r="CI132" s="182"/>
    </row>
    <row r="133" spans="1:87" ht="15" x14ac:dyDescent="0.2">
      <c r="A133" s="118">
        <f>'Innberetning innholdstjenester'!A133</f>
        <v>0</v>
      </c>
      <c r="B133" s="120">
        <f>'Innberetning innholdstjenester'!B133</f>
        <v>0</v>
      </c>
      <c r="C133" s="220"/>
      <c r="D133" s="221"/>
      <c r="E133" s="217">
        <f t="shared" si="68"/>
        <v>0</v>
      </c>
      <c r="F133" s="69">
        <f t="shared" si="69"/>
        <v>0</v>
      </c>
      <c r="G133" s="55"/>
      <c r="H133" s="226">
        <f t="shared" si="70"/>
        <v>0</v>
      </c>
      <c r="I133" s="134"/>
      <c r="J133" s="125"/>
      <c r="K133" s="112">
        <f t="shared" si="71"/>
        <v>0</v>
      </c>
      <c r="L133" s="69">
        <f t="shared" si="97"/>
        <v>0</v>
      </c>
      <c r="M133" s="55"/>
      <c r="N133" s="70">
        <f t="shared" si="72"/>
        <v>0</v>
      </c>
      <c r="O133" s="20"/>
      <c r="P133" s="84"/>
      <c r="Q133" s="112">
        <f t="shared" si="73"/>
        <v>0</v>
      </c>
      <c r="R133" s="69">
        <f t="shared" si="98"/>
        <v>0</v>
      </c>
      <c r="S133" s="55"/>
      <c r="T133" s="70">
        <f t="shared" si="74"/>
        <v>0</v>
      </c>
      <c r="U133" s="20"/>
      <c r="V133" s="84"/>
      <c r="W133" s="112">
        <f t="shared" si="75"/>
        <v>0</v>
      </c>
      <c r="X133" s="69">
        <f t="shared" si="99"/>
        <v>0</v>
      </c>
      <c r="Y133" s="55"/>
      <c r="Z133" s="70">
        <f t="shared" si="76"/>
        <v>0</v>
      </c>
      <c r="AA133" s="20"/>
      <c r="AB133" s="84"/>
      <c r="AC133" s="112">
        <f t="shared" si="77"/>
        <v>0</v>
      </c>
      <c r="AD133" s="69">
        <f t="shared" si="100"/>
        <v>0</v>
      </c>
      <c r="AE133" s="55"/>
      <c r="AF133" s="70">
        <f t="shared" si="78"/>
        <v>0</v>
      </c>
      <c r="AG133" s="20"/>
      <c r="AH133" s="84"/>
      <c r="AI133" s="112">
        <f t="shared" si="79"/>
        <v>0</v>
      </c>
      <c r="AJ133" s="69">
        <f t="shared" si="101"/>
        <v>0</v>
      </c>
      <c r="AK133" s="55"/>
      <c r="AL133" s="70">
        <f t="shared" si="80"/>
        <v>0</v>
      </c>
      <c r="AM133" s="20"/>
      <c r="AN133" s="84"/>
      <c r="AO133" s="112">
        <f t="shared" si="81"/>
        <v>0</v>
      </c>
      <c r="AP133" s="69">
        <f t="shared" si="102"/>
        <v>0</v>
      </c>
      <c r="AQ133" s="55"/>
      <c r="AR133" s="70">
        <f t="shared" si="82"/>
        <v>0</v>
      </c>
      <c r="AS133" s="20"/>
      <c r="AT133" s="84"/>
      <c r="AU133" s="112">
        <f t="shared" si="83"/>
        <v>0</v>
      </c>
      <c r="AV133" s="69">
        <f t="shared" si="103"/>
        <v>0</v>
      </c>
      <c r="AW133" s="55"/>
      <c r="AX133" s="70">
        <f t="shared" si="84"/>
        <v>0</v>
      </c>
      <c r="AY133" s="20"/>
      <c r="AZ133" s="84"/>
      <c r="BA133" s="112">
        <f t="shared" si="85"/>
        <v>0</v>
      </c>
      <c r="BB133" s="69">
        <f t="shared" si="104"/>
        <v>0</v>
      </c>
      <c r="BC133" s="55"/>
      <c r="BD133" s="70">
        <f t="shared" si="86"/>
        <v>0</v>
      </c>
      <c r="BE133" s="20"/>
      <c r="BF133" s="84"/>
      <c r="BG133" s="112">
        <f t="shared" si="87"/>
        <v>0</v>
      </c>
      <c r="BH133" s="69">
        <f t="shared" si="105"/>
        <v>0</v>
      </c>
      <c r="BI133" s="55"/>
      <c r="BJ133" s="70">
        <f t="shared" si="88"/>
        <v>0</v>
      </c>
      <c r="BK133" s="20"/>
      <c r="BL133" s="84"/>
      <c r="BM133" s="112">
        <f t="shared" si="89"/>
        <v>0</v>
      </c>
      <c r="BN133" s="69">
        <f t="shared" si="106"/>
        <v>0</v>
      </c>
      <c r="BO133" s="55"/>
      <c r="BP133" s="70">
        <f t="shared" si="90"/>
        <v>0</v>
      </c>
      <c r="BQ133" s="20"/>
      <c r="BR133" s="84"/>
      <c r="BS133" s="112">
        <f t="shared" si="91"/>
        <v>0</v>
      </c>
      <c r="BT133" s="69">
        <f t="shared" si="107"/>
        <v>0</v>
      </c>
      <c r="BU133" s="55"/>
      <c r="BV133" s="70">
        <f t="shared" si="92"/>
        <v>0</v>
      </c>
      <c r="BW133" s="138">
        <f t="shared" si="93"/>
        <v>0</v>
      </c>
      <c r="BX133" s="138">
        <f t="shared" si="94"/>
        <v>0</v>
      </c>
      <c r="BY133" s="63">
        <f t="shared" si="95"/>
        <v>0</v>
      </c>
      <c r="BZ133" s="63">
        <f t="shared" si="108"/>
        <v>0</v>
      </c>
      <c r="CA133" s="63">
        <f t="shared" si="109"/>
        <v>0</v>
      </c>
      <c r="CB133" s="78">
        <f t="shared" si="96"/>
        <v>0</v>
      </c>
      <c r="CC133" s="182"/>
      <c r="CD133" s="182"/>
      <c r="CE133" s="182"/>
      <c r="CF133" s="182"/>
      <c r="CG133" s="182"/>
      <c r="CH133" s="182"/>
      <c r="CI133" s="182"/>
    </row>
    <row r="134" spans="1:87" ht="15" x14ac:dyDescent="0.2">
      <c r="A134" s="118">
        <f>'Innberetning innholdstjenester'!A134</f>
        <v>0</v>
      </c>
      <c r="B134" s="120">
        <f>'Innberetning innholdstjenester'!B134</f>
        <v>0</v>
      </c>
      <c r="C134" s="220"/>
      <c r="D134" s="221"/>
      <c r="E134" s="217">
        <f t="shared" si="68"/>
        <v>0</v>
      </c>
      <c r="F134" s="69">
        <f t="shared" si="69"/>
        <v>0</v>
      </c>
      <c r="G134" s="55"/>
      <c r="H134" s="226">
        <f t="shared" si="70"/>
        <v>0</v>
      </c>
      <c r="I134" s="134"/>
      <c r="J134" s="125"/>
      <c r="K134" s="112">
        <f t="shared" si="71"/>
        <v>0</v>
      </c>
      <c r="L134" s="69">
        <f t="shared" si="97"/>
        <v>0</v>
      </c>
      <c r="M134" s="55"/>
      <c r="N134" s="70">
        <f t="shared" si="72"/>
        <v>0</v>
      </c>
      <c r="O134" s="20"/>
      <c r="P134" s="84"/>
      <c r="Q134" s="112">
        <f t="shared" si="73"/>
        <v>0</v>
      </c>
      <c r="R134" s="69">
        <f t="shared" si="98"/>
        <v>0</v>
      </c>
      <c r="S134" s="55"/>
      <c r="T134" s="70">
        <f t="shared" si="74"/>
        <v>0</v>
      </c>
      <c r="U134" s="20"/>
      <c r="V134" s="84"/>
      <c r="W134" s="112">
        <f t="shared" si="75"/>
        <v>0</v>
      </c>
      <c r="X134" s="69">
        <f t="shared" si="99"/>
        <v>0</v>
      </c>
      <c r="Y134" s="55"/>
      <c r="Z134" s="70">
        <f t="shared" si="76"/>
        <v>0</v>
      </c>
      <c r="AA134" s="20"/>
      <c r="AB134" s="84"/>
      <c r="AC134" s="112">
        <f t="shared" si="77"/>
        <v>0</v>
      </c>
      <c r="AD134" s="69">
        <f t="shared" si="100"/>
        <v>0</v>
      </c>
      <c r="AE134" s="55"/>
      <c r="AF134" s="70">
        <f t="shared" si="78"/>
        <v>0</v>
      </c>
      <c r="AG134" s="20"/>
      <c r="AH134" s="84"/>
      <c r="AI134" s="112">
        <f t="shared" si="79"/>
        <v>0</v>
      </c>
      <c r="AJ134" s="69">
        <f t="shared" si="101"/>
        <v>0</v>
      </c>
      <c r="AK134" s="55"/>
      <c r="AL134" s="70">
        <f t="shared" si="80"/>
        <v>0</v>
      </c>
      <c r="AM134" s="20"/>
      <c r="AN134" s="84"/>
      <c r="AO134" s="112">
        <f t="shared" si="81"/>
        <v>0</v>
      </c>
      <c r="AP134" s="69">
        <f t="shared" si="102"/>
        <v>0</v>
      </c>
      <c r="AQ134" s="55"/>
      <c r="AR134" s="70">
        <f t="shared" si="82"/>
        <v>0</v>
      </c>
      <c r="AS134" s="20"/>
      <c r="AT134" s="84"/>
      <c r="AU134" s="112">
        <f t="shared" si="83"/>
        <v>0</v>
      </c>
      <c r="AV134" s="69">
        <f t="shared" si="103"/>
        <v>0</v>
      </c>
      <c r="AW134" s="55"/>
      <c r="AX134" s="70">
        <f t="shared" si="84"/>
        <v>0</v>
      </c>
      <c r="AY134" s="20"/>
      <c r="AZ134" s="84"/>
      <c r="BA134" s="112">
        <f t="shared" si="85"/>
        <v>0</v>
      </c>
      <c r="BB134" s="69">
        <f t="shared" si="104"/>
        <v>0</v>
      </c>
      <c r="BC134" s="55"/>
      <c r="BD134" s="70">
        <f t="shared" si="86"/>
        <v>0</v>
      </c>
      <c r="BE134" s="20"/>
      <c r="BF134" s="84"/>
      <c r="BG134" s="112">
        <f t="shared" si="87"/>
        <v>0</v>
      </c>
      <c r="BH134" s="69">
        <f t="shared" si="105"/>
        <v>0</v>
      </c>
      <c r="BI134" s="55"/>
      <c r="BJ134" s="70">
        <f t="shared" si="88"/>
        <v>0</v>
      </c>
      <c r="BK134" s="20"/>
      <c r="BL134" s="84"/>
      <c r="BM134" s="112">
        <f t="shared" si="89"/>
        <v>0</v>
      </c>
      <c r="BN134" s="69">
        <f t="shared" si="106"/>
        <v>0</v>
      </c>
      <c r="BO134" s="55"/>
      <c r="BP134" s="70">
        <f t="shared" si="90"/>
        <v>0</v>
      </c>
      <c r="BQ134" s="20"/>
      <c r="BR134" s="84"/>
      <c r="BS134" s="112">
        <f t="shared" si="91"/>
        <v>0</v>
      </c>
      <c r="BT134" s="69">
        <f t="shared" si="107"/>
        <v>0</v>
      </c>
      <c r="BU134" s="55"/>
      <c r="BV134" s="70">
        <f t="shared" si="92"/>
        <v>0</v>
      </c>
      <c r="BW134" s="138">
        <f t="shared" si="93"/>
        <v>0</v>
      </c>
      <c r="BX134" s="138">
        <f t="shared" si="94"/>
        <v>0</v>
      </c>
      <c r="BY134" s="63">
        <f t="shared" si="95"/>
        <v>0</v>
      </c>
      <c r="BZ134" s="63">
        <f t="shared" si="108"/>
        <v>0</v>
      </c>
      <c r="CA134" s="63">
        <f t="shared" si="109"/>
        <v>0</v>
      </c>
      <c r="CB134" s="78">
        <f t="shared" si="96"/>
        <v>0</v>
      </c>
      <c r="CC134" s="182"/>
      <c r="CD134" s="182"/>
      <c r="CE134" s="182"/>
      <c r="CF134" s="182"/>
      <c r="CG134" s="182"/>
      <c r="CH134" s="182"/>
      <c r="CI134" s="182"/>
    </row>
    <row r="135" spans="1:87" ht="15" x14ac:dyDescent="0.2">
      <c r="A135" s="118">
        <f>'Innberetning innholdstjenester'!A135</f>
        <v>0</v>
      </c>
      <c r="B135" s="120">
        <f>'Innberetning innholdstjenester'!B135</f>
        <v>0</v>
      </c>
      <c r="C135" s="220"/>
      <c r="D135" s="221"/>
      <c r="E135" s="217">
        <f t="shared" si="68"/>
        <v>0</v>
      </c>
      <c r="F135" s="69">
        <f t="shared" si="69"/>
        <v>0</v>
      </c>
      <c r="G135" s="55"/>
      <c r="H135" s="226">
        <f t="shared" si="70"/>
        <v>0</v>
      </c>
      <c r="I135" s="134"/>
      <c r="J135" s="125"/>
      <c r="K135" s="112">
        <f t="shared" si="71"/>
        <v>0</v>
      </c>
      <c r="L135" s="69">
        <f t="shared" si="97"/>
        <v>0</v>
      </c>
      <c r="M135" s="55"/>
      <c r="N135" s="70">
        <f t="shared" si="72"/>
        <v>0</v>
      </c>
      <c r="O135" s="20"/>
      <c r="P135" s="84"/>
      <c r="Q135" s="112">
        <f t="shared" si="73"/>
        <v>0</v>
      </c>
      <c r="R135" s="69">
        <f t="shared" si="98"/>
        <v>0</v>
      </c>
      <c r="S135" s="55"/>
      <c r="T135" s="70">
        <f t="shared" si="74"/>
        <v>0</v>
      </c>
      <c r="U135" s="20"/>
      <c r="V135" s="84"/>
      <c r="W135" s="112">
        <f t="shared" si="75"/>
        <v>0</v>
      </c>
      <c r="X135" s="69">
        <f t="shared" si="99"/>
        <v>0</v>
      </c>
      <c r="Y135" s="55"/>
      <c r="Z135" s="70">
        <f t="shared" si="76"/>
        <v>0</v>
      </c>
      <c r="AA135" s="20"/>
      <c r="AB135" s="84"/>
      <c r="AC135" s="112">
        <f t="shared" si="77"/>
        <v>0</v>
      </c>
      <c r="AD135" s="69">
        <f t="shared" si="100"/>
        <v>0</v>
      </c>
      <c r="AE135" s="55"/>
      <c r="AF135" s="70">
        <f t="shared" si="78"/>
        <v>0</v>
      </c>
      <c r="AG135" s="20"/>
      <c r="AH135" s="84"/>
      <c r="AI135" s="112">
        <f t="shared" si="79"/>
        <v>0</v>
      </c>
      <c r="AJ135" s="69">
        <f t="shared" si="101"/>
        <v>0</v>
      </c>
      <c r="AK135" s="55"/>
      <c r="AL135" s="70">
        <f t="shared" si="80"/>
        <v>0</v>
      </c>
      <c r="AM135" s="20"/>
      <c r="AN135" s="84"/>
      <c r="AO135" s="112">
        <f t="shared" si="81"/>
        <v>0</v>
      </c>
      <c r="AP135" s="69">
        <f t="shared" si="102"/>
        <v>0</v>
      </c>
      <c r="AQ135" s="55"/>
      <c r="AR135" s="70">
        <f t="shared" si="82"/>
        <v>0</v>
      </c>
      <c r="AS135" s="20"/>
      <c r="AT135" s="84"/>
      <c r="AU135" s="112">
        <f t="shared" si="83"/>
        <v>0</v>
      </c>
      <c r="AV135" s="69">
        <f t="shared" si="103"/>
        <v>0</v>
      </c>
      <c r="AW135" s="55"/>
      <c r="AX135" s="70">
        <f t="shared" si="84"/>
        <v>0</v>
      </c>
      <c r="AY135" s="20"/>
      <c r="AZ135" s="84"/>
      <c r="BA135" s="112">
        <f t="shared" si="85"/>
        <v>0</v>
      </c>
      <c r="BB135" s="69">
        <f t="shared" si="104"/>
        <v>0</v>
      </c>
      <c r="BC135" s="55"/>
      <c r="BD135" s="70">
        <f t="shared" si="86"/>
        <v>0</v>
      </c>
      <c r="BE135" s="20"/>
      <c r="BF135" s="84"/>
      <c r="BG135" s="112">
        <f t="shared" si="87"/>
        <v>0</v>
      </c>
      <c r="BH135" s="69">
        <f t="shared" si="105"/>
        <v>0</v>
      </c>
      <c r="BI135" s="55"/>
      <c r="BJ135" s="70">
        <f t="shared" si="88"/>
        <v>0</v>
      </c>
      <c r="BK135" s="20"/>
      <c r="BL135" s="84"/>
      <c r="BM135" s="112">
        <f t="shared" si="89"/>
        <v>0</v>
      </c>
      <c r="BN135" s="69">
        <f t="shared" si="106"/>
        <v>0</v>
      </c>
      <c r="BO135" s="55"/>
      <c r="BP135" s="70">
        <f t="shared" si="90"/>
        <v>0</v>
      </c>
      <c r="BQ135" s="20"/>
      <c r="BR135" s="84"/>
      <c r="BS135" s="112">
        <f t="shared" si="91"/>
        <v>0</v>
      </c>
      <c r="BT135" s="69">
        <f t="shared" si="107"/>
        <v>0</v>
      </c>
      <c r="BU135" s="55"/>
      <c r="BV135" s="70">
        <f t="shared" si="92"/>
        <v>0</v>
      </c>
      <c r="BW135" s="138">
        <f t="shared" si="93"/>
        <v>0</v>
      </c>
      <c r="BX135" s="138">
        <f t="shared" si="94"/>
        <v>0</v>
      </c>
      <c r="BY135" s="63">
        <f t="shared" si="95"/>
        <v>0</v>
      </c>
      <c r="BZ135" s="63">
        <f t="shared" si="108"/>
        <v>0</v>
      </c>
      <c r="CA135" s="63">
        <f t="shared" si="109"/>
        <v>0</v>
      </c>
      <c r="CB135" s="78">
        <f t="shared" si="96"/>
        <v>0</v>
      </c>
      <c r="CC135" s="182"/>
      <c r="CD135" s="182"/>
      <c r="CE135" s="182"/>
      <c r="CF135" s="182"/>
      <c r="CG135" s="182"/>
      <c r="CH135" s="182"/>
      <c r="CI135" s="182"/>
    </row>
    <row r="136" spans="1:87" ht="15" x14ac:dyDescent="0.2">
      <c r="A136" s="118">
        <f>'Innberetning innholdstjenester'!A136</f>
        <v>0</v>
      </c>
      <c r="B136" s="120">
        <f>'Innberetning innholdstjenester'!B136</f>
        <v>0</v>
      </c>
      <c r="C136" s="220"/>
      <c r="D136" s="221"/>
      <c r="E136" s="217">
        <f t="shared" si="68"/>
        <v>0</v>
      </c>
      <c r="F136" s="69">
        <f t="shared" si="69"/>
        <v>0</v>
      </c>
      <c r="G136" s="55"/>
      <c r="H136" s="226">
        <f t="shared" si="70"/>
        <v>0</v>
      </c>
      <c r="I136" s="134"/>
      <c r="J136" s="125"/>
      <c r="K136" s="112">
        <f t="shared" si="71"/>
        <v>0</v>
      </c>
      <c r="L136" s="69">
        <f t="shared" si="97"/>
        <v>0</v>
      </c>
      <c r="M136" s="55"/>
      <c r="N136" s="70">
        <f t="shared" si="72"/>
        <v>0</v>
      </c>
      <c r="O136" s="20"/>
      <c r="P136" s="84"/>
      <c r="Q136" s="112">
        <f t="shared" si="73"/>
        <v>0</v>
      </c>
      <c r="R136" s="69">
        <f t="shared" si="98"/>
        <v>0</v>
      </c>
      <c r="S136" s="55"/>
      <c r="T136" s="70">
        <f t="shared" si="74"/>
        <v>0</v>
      </c>
      <c r="U136" s="20"/>
      <c r="V136" s="84"/>
      <c r="W136" s="112">
        <f t="shared" si="75"/>
        <v>0</v>
      </c>
      <c r="X136" s="69">
        <f t="shared" si="99"/>
        <v>0</v>
      </c>
      <c r="Y136" s="55"/>
      <c r="Z136" s="70">
        <f t="shared" si="76"/>
        <v>0</v>
      </c>
      <c r="AA136" s="20"/>
      <c r="AB136" s="84"/>
      <c r="AC136" s="112">
        <f t="shared" si="77"/>
        <v>0</v>
      </c>
      <c r="AD136" s="69">
        <f t="shared" si="100"/>
        <v>0</v>
      </c>
      <c r="AE136" s="55"/>
      <c r="AF136" s="70">
        <f t="shared" si="78"/>
        <v>0</v>
      </c>
      <c r="AG136" s="20"/>
      <c r="AH136" s="84"/>
      <c r="AI136" s="112">
        <f t="shared" si="79"/>
        <v>0</v>
      </c>
      <c r="AJ136" s="69">
        <f t="shared" si="101"/>
        <v>0</v>
      </c>
      <c r="AK136" s="55"/>
      <c r="AL136" s="70">
        <f t="shared" si="80"/>
        <v>0</v>
      </c>
      <c r="AM136" s="20"/>
      <c r="AN136" s="84"/>
      <c r="AO136" s="112">
        <f t="shared" si="81"/>
        <v>0</v>
      </c>
      <c r="AP136" s="69">
        <f t="shared" si="102"/>
        <v>0</v>
      </c>
      <c r="AQ136" s="55"/>
      <c r="AR136" s="70">
        <f t="shared" si="82"/>
        <v>0</v>
      </c>
      <c r="AS136" s="20"/>
      <c r="AT136" s="84"/>
      <c r="AU136" s="112">
        <f t="shared" si="83"/>
        <v>0</v>
      </c>
      <c r="AV136" s="69">
        <f t="shared" si="103"/>
        <v>0</v>
      </c>
      <c r="AW136" s="55"/>
      <c r="AX136" s="70">
        <f t="shared" si="84"/>
        <v>0</v>
      </c>
      <c r="AY136" s="20"/>
      <c r="AZ136" s="84"/>
      <c r="BA136" s="112">
        <f t="shared" si="85"/>
        <v>0</v>
      </c>
      <c r="BB136" s="69">
        <f t="shared" si="104"/>
        <v>0</v>
      </c>
      <c r="BC136" s="55"/>
      <c r="BD136" s="70">
        <f t="shared" si="86"/>
        <v>0</v>
      </c>
      <c r="BE136" s="20"/>
      <c r="BF136" s="84"/>
      <c r="BG136" s="112">
        <f t="shared" si="87"/>
        <v>0</v>
      </c>
      <c r="BH136" s="69">
        <f t="shared" si="105"/>
        <v>0</v>
      </c>
      <c r="BI136" s="55"/>
      <c r="BJ136" s="70">
        <f t="shared" si="88"/>
        <v>0</v>
      </c>
      <c r="BK136" s="20"/>
      <c r="BL136" s="84"/>
      <c r="BM136" s="112">
        <f t="shared" si="89"/>
        <v>0</v>
      </c>
      <c r="BN136" s="69">
        <f t="shared" si="106"/>
        <v>0</v>
      </c>
      <c r="BO136" s="55"/>
      <c r="BP136" s="70">
        <f t="shared" si="90"/>
        <v>0</v>
      </c>
      <c r="BQ136" s="20"/>
      <c r="BR136" s="84"/>
      <c r="BS136" s="112">
        <f t="shared" si="91"/>
        <v>0</v>
      </c>
      <c r="BT136" s="69">
        <f t="shared" si="107"/>
        <v>0</v>
      </c>
      <c r="BU136" s="55"/>
      <c r="BV136" s="70">
        <f t="shared" si="92"/>
        <v>0</v>
      </c>
      <c r="BW136" s="138">
        <f t="shared" si="93"/>
        <v>0</v>
      </c>
      <c r="BX136" s="138">
        <f t="shared" si="94"/>
        <v>0</v>
      </c>
      <c r="BY136" s="63">
        <f t="shared" si="95"/>
        <v>0</v>
      </c>
      <c r="BZ136" s="63">
        <f t="shared" si="108"/>
        <v>0</v>
      </c>
      <c r="CA136" s="63">
        <f t="shared" si="109"/>
        <v>0</v>
      </c>
      <c r="CB136" s="78">
        <f t="shared" si="96"/>
        <v>0</v>
      </c>
      <c r="CC136" s="182"/>
      <c r="CD136" s="182"/>
      <c r="CE136" s="182"/>
      <c r="CF136" s="182"/>
      <c r="CG136" s="182"/>
      <c r="CH136" s="182"/>
      <c r="CI136" s="182"/>
    </row>
    <row r="137" spans="1:87" ht="15" x14ac:dyDescent="0.2">
      <c r="A137" s="118">
        <f>'Innberetning innholdstjenester'!A137</f>
        <v>0</v>
      </c>
      <c r="B137" s="120">
        <f>'Innberetning innholdstjenester'!B137</f>
        <v>0</v>
      </c>
      <c r="C137" s="220"/>
      <c r="D137" s="221"/>
      <c r="E137" s="217">
        <f t="shared" si="68"/>
        <v>0</v>
      </c>
      <c r="F137" s="69">
        <f t="shared" si="69"/>
        <v>0</v>
      </c>
      <c r="G137" s="55"/>
      <c r="H137" s="226">
        <f t="shared" si="70"/>
        <v>0</v>
      </c>
      <c r="I137" s="134"/>
      <c r="J137" s="125"/>
      <c r="K137" s="112">
        <f t="shared" si="71"/>
        <v>0</v>
      </c>
      <c r="L137" s="69">
        <f t="shared" si="97"/>
        <v>0</v>
      </c>
      <c r="M137" s="55"/>
      <c r="N137" s="70">
        <f t="shared" si="72"/>
        <v>0</v>
      </c>
      <c r="O137" s="20"/>
      <c r="P137" s="84"/>
      <c r="Q137" s="112">
        <f t="shared" si="73"/>
        <v>0</v>
      </c>
      <c r="R137" s="69">
        <f t="shared" si="98"/>
        <v>0</v>
      </c>
      <c r="S137" s="55"/>
      <c r="T137" s="70">
        <f t="shared" si="74"/>
        <v>0</v>
      </c>
      <c r="U137" s="20"/>
      <c r="V137" s="84"/>
      <c r="W137" s="112">
        <f t="shared" si="75"/>
        <v>0</v>
      </c>
      <c r="X137" s="69">
        <f t="shared" si="99"/>
        <v>0</v>
      </c>
      <c r="Y137" s="55"/>
      <c r="Z137" s="70">
        <f t="shared" si="76"/>
        <v>0</v>
      </c>
      <c r="AA137" s="20"/>
      <c r="AB137" s="84"/>
      <c r="AC137" s="112">
        <f t="shared" si="77"/>
        <v>0</v>
      </c>
      <c r="AD137" s="69">
        <f t="shared" si="100"/>
        <v>0</v>
      </c>
      <c r="AE137" s="55"/>
      <c r="AF137" s="70">
        <f t="shared" si="78"/>
        <v>0</v>
      </c>
      <c r="AG137" s="20"/>
      <c r="AH137" s="84"/>
      <c r="AI137" s="112">
        <f t="shared" si="79"/>
        <v>0</v>
      </c>
      <c r="AJ137" s="69">
        <f t="shared" si="101"/>
        <v>0</v>
      </c>
      <c r="AK137" s="55"/>
      <c r="AL137" s="70">
        <f t="shared" si="80"/>
        <v>0</v>
      </c>
      <c r="AM137" s="20"/>
      <c r="AN137" s="84"/>
      <c r="AO137" s="112">
        <f t="shared" si="81"/>
        <v>0</v>
      </c>
      <c r="AP137" s="69">
        <f t="shared" si="102"/>
        <v>0</v>
      </c>
      <c r="AQ137" s="55"/>
      <c r="AR137" s="70">
        <f t="shared" si="82"/>
        <v>0</v>
      </c>
      <c r="AS137" s="20"/>
      <c r="AT137" s="84"/>
      <c r="AU137" s="112">
        <f t="shared" si="83"/>
        <v>0</v>
      </c>
      <c r="AV137" s="69">
        <f t="shared" si="103"/>
        <v>0</v>
      </c>
      <c r="AW137" s="55"/>
      <c r="AX137" s="70">
        <f t="shared" si="84"/>
        <v>0</v>
      </c>
      <c r="AY137" s="20"/>
      <c r="AZ137" s="84"/>
      <c r="BA137" s="112">
        <f t="shared" si="85"/>
        <v>0</v>
      </c>
      <c r="BB137" s="69">
        <f t="shared" si="104"/>
        <v>0</v>
      </c>
      <c r="BC137" s="55"/>
      <c r="BD137" s="70">
        <f t="shared" si="86"/>
        <v>0</v>
      </c>
      <c r="BE137" s="20"/>
      <c r="BF137" s="84"/>
      <c r="BG137" s="112">
        <f t="shared" si="87"/>
        <v>0</v>
      </c>
      <c r="BH137" s="69">
        <f t="shared" si="105"/>
        <v>0</v>
      </c>
      <c r="BI137" s="55"/>
      <c r="BJ137" s="70">
        <f t="shared" si="88"/>
        <v>0</v>
      </c>
      <c r="BK137" s="20"/>
      <c r="BL137" s="84"/>
      <c r="BM137" s="112">
        <f t="shared" si="89"/>
        <v>0</v>
      </c>
      <c r="BN137" s="69">
        <f t="shared" si="106"/>
        <v>0</v>
      </c>
      <c r="BO137" s="55"/>
      <c r="BP137" s="70">
        <f t="shared" si="90"/>
        <v>0</v>
      </c>
      <c r="BQ137" s="20"/>
      <c r="BR137" s="84"/>
      <c r="BS137" s="112">
        <f t="shared" si="91"/>
        <v>0</v>
      </c>
      <c r="BT137" s="69">
        <f t="shared" si="107"/>
        <v>0</v>
      </c>
      <c r="BU137" s="55"/>
      <c r="BV137" s="70">
        <f t="shared" si="92"/>
        <v>0</v>
      </c>
      <c r="BW137" s="138">
        <f t="shared" si="93"/>
        <v>0</v>
      </c>
      <c r="BX137" s="138">
        <f t="shared" si="94"/>
        <v>0</v>
      </c>
      <c r="BY137" s="63">
        <f t="shared" si="95"/>
        <v>0</v>
      </c>
      <c r="BZ137" s="63">
        <f t="shared" si="108"/>
        <v>0</v>
      </c>
      <c r="CA137" s="63">
        <f t="shared" si="109"/>
        <v>0</v>
      </c>
      <c r="CB137" s="78">
        <f t="shared" si="96"/>
        <v>0</v>
      </c>
      <c r="CC137" s="182"/>
      <c r="CD137" s="182"/>
      <c r="CE137" s="182"/>
      <c r="CF137" s="182"/>
      <c r="CG137" s="182"/>
      <c r="CH137" s="182"/>
      <c r="CI137" s="182"/>
    </row>
    <row r="138" spans="1:87" ht="15" x14ac:dyDescent="0.2">
      <c r="A138" s="118">
        <f>'Innberetning innholdstjenester'!A138</f>
        <v>0</v>
      </c>
      <c r="B138" s="120">
        <f>'Innberetning innholdstjenester'!B138</f>
        <v>0</v>
      </c>
      <c r="C138" s="220"/>
      <c r="D138" s="221"/>
      <c r="E138" s="217">
        <f t="shared" si="68"/>
        <v>0</v>
      </c>
      <c r="F138" s="69">
        <f t="shared" si="69"/>
        <v>0</v>
      </c>
      <c r="G138" s="55"/>
      <c r="H138" s="226">
        <f t="shared" si="70"/>
        <v>0</v>
      </c>
      <c r="I138" s="134"/>
      <c r="J138" s="125"/>
      <c r="K138" s="112">
        <f t="shared" si="71"/>
        <v>0</v>
      </c>
      <c r="L138" s="69">
        <f t="shared" ref="L138:L169" si="110">IF(((E138+K138-1000)&gt;0),((E138+K138-1000)-F138),0)</f>
        <v>0</v>
      </c>
      <c r="M138" s="55"/>
      <c r="N138" s="70">
        <f t="shared" si="72"/>
        <v>0</v>
      </c>
      <c r="O138" s="20"/>
      <c r="P138" s="84"/>
      <c r="Q138" s="112">
        <f t="shared" si="73"/>
        <v>0</v>
      </c>
      <c r="R138" s="69">
        <f t="shared" ref="R138:R169" si="111">IF(((E138+K138+O138-1000)&gt;0),(E138+K138+O138-1000-F138-L138),0)</f>
        <v>0</v>
      </c>
      <c r="S138" s="55"/>
      <c r="T138" s="70">
        <f t="shared" si="74"/>
        <v>0</v>
      </c>
      <c r="U138" s="20"/>
      <c r="V138" s="84"/>
      <c r="W138" s="112">
        <f t="shared" si="75"/>
        <v>0</v>
      </c>
      <c r="X138" s="69">
        <f t="shared" ref="X138:X169" si="112">IF(((E138+K138+O138+U138-1000)&gt;0),(E138+K138+O138+U138-1000-F138-L138-R138),0)</f>
        <v>0</v>
      </c>
      <c r="Y138" s="55"/>
      <c r="Z138" s="70">
        <f t="shared" si="76"/>
        <v>0</v>
      </c>
      <c r="AA138" s="20"/>
      <c r="AB138" s="84"/>
      <c r="AC138" s="112">
        <f t="shared" si="77"/>
        <v>0</v>
      </c>
      <c r="AD138" s="69">
        <f t="shared" ref="AD138:AD169" si="113">IF(((E138+K138+O138+U138+AA138-1000)&gt;0),(E138+K138+O138+U138+AA138-1000-F138-L138-R138-X138),0)</f>
        <v>0</v>
      </c>
      <c r="AE138" s="55"/>
      <c r="AF138" s="70">
        <f t="shared" si="78"/>
        <v>0</v>
      </c>
      <c r="AG138" s="20"/>
      <c r="AH138" s="84"/>
      <c r="AI138" s="112">
        <f t="shared" si="79"/>
        <v>0</v>
      </c>
      <c r="AJ138" s="69">
        <f t="shared" ref="AJ138:AJ169" si="114">IF(((E138+K138+O138+U138+AA138+AG138-1000)&gt;0),(E138+K138+O138+U138+AA138+AG138-1000-F138-L138-R138-X138-AD138),0)</f>
        <v>0</v>
      </c>
      <c r="AK138" s="55"/>
      <c r="AL138" s="70">
        <f t="shared" si="80"/>
        <v>0</v>
      </c>
      <c r="AM138" s="20"/>
      <c r="AN138" s="84"/>
      <c r="AO138" s="112">
        <f t="shared" si="81"/>
        <v>0</v>
      </c>
      <c r="AP138" s="69">
        <f t="shared" ref="AP138:AP169" si="115">IF(((E138+K138+O138+U138+AA138+AG138+AM138-1000)&gt;0),(E138+K138+O138+U138+AA138+AG138+AM138-1000-F138-L138-R138-X138-AD138-AJ138),0)</f>
        <v>0</v>
      </c>
      <c r="AQ138" s="55"/>
      <c r="AR138" s="70">
        <f t="shared" si="82"/>
        <v>0</v>
      </c>
      <c r="AS138" s="20"/>
      <c r="AT138" s="84"/>
      <c r="AU138" s="112">
        <f t="shared" si="83"/>
        <v>0</v>
      </c>
      <c r="AV138" s="69">
        <f t="shared" ref="AV138:AV169" si="116">IF(((E138+K138+O138+U138+AA138+AG138+AM138+AS138-1000)&gt;0),(E138+K138+O138+U138+AA138+AG138+AM138+AS138-1000-F138-L138-R138-X138-AD138-AJ138-AP138),0)</f>
        <v>0</v>
      </c>
      <c r="AW138" s="55"/>
      <c r="AX138" s="70">
        <f t="shared" si="84"/>
        <v>0</v>
      </c>
      <c r="AY138" s="20"/>
      <c r="AZ138" s="84"/>
      <c r="BA138" s="112">
        <f t="shared" si="85"/>
        <v>0</v>
      </c>
      <c r="BB138" s="69">
        <f t="shared" ref="BB138:BB169" si="117">IF(((E138+K138+O138+U138+AA138+AG138+AM138+AS138+AY138-1000)&gt;0),(E138+K138+O138+U138+AA138+AG138+AM138+AS138+AY138-1000-F138-L138-R138-X138-AD138-AJ138-AP138-AV138),0)</f>
        <v>0</v>
      </c>
      <c r="BC138" s="55"/>
      <c r="BD138" s="70">
        <f t="shared" si="86"/>
        <v>0</v>
      </c>
      <c r="BE138" s="20"/>
      <c r="BF138" s="84"/>
      <c r="BG138" s="112">
        <f t="shared" si="87"/>
        <v>0</v>
      </c>
      <c r="BH138" s="69">
        <f t="shared" ref="BH138:BH169" si="118">IF(((E138+K138+O138+U138+AA138+AG138+AM138+AS138+AY138+BE138-1000)&gt;0),(E138+K138+O138+U138+AA138+AG138+AM138+AS138+AY138+BE138-1000-F138-L138-R138-X138-AD138-AJ138-AP138-AV138-BB138),0)</f>
        <v>0</v>
      </c>
      <c r="BI138" s="55"/>
      <c r="BJ138" s="70">
        <f t="shared" si="88"/>
        <v>0</v>
      </c>
      <c r="BK138" s="20"/>
      <c r="BL138" s="84"/>
      <c r="BM138" s="112">
        <f t="shared" si="89"/>
        <v>0</v>
      </c>
      <c r="BN138" s="69">
        <f t="shared" ref="BN138:BN169" si="119">IF(((E138+K138+O138+U138+AA138+AG138+AM138+AS138+AY138+BE138+BK138-1000)&gt;0),(E138+K138+O138+U138+AA138+AG138+AM138+AS138+AY138+BE138+BK138-1000-F138-L138-R138-X138-AD138-AJ138-AP138-AV138-BB138-BH138),0)</f>
        <v>0</v>
      </c>
      <c r="BO138" s="55"/>
      <c r="BP138" s="70">
        <f t="shared" si="90"/>
        <v>0</v>
      </c>
      <c r="BQ138" s="20"/>
      <c r="BR138" s="84"/>
      <c r="BS138" s="112">
        <f t="shared" si="91"/>
        <v>0</v>
      </c>
      <c r="BT138" s="69">
        <f t="shared" ref="BT138:BT169" si="120">IF(((E138+K138+O138+U138+AA138+AG138+AM138+AS138+AY138+BE138+BK138+BQ138-1000)&gt;0),(E138+K138+O138+U138+AA138+AG138+AM138+AS138+AY138+BE138+BK138+BQ138-1000-F138-L138-R138-X138-AD138-AJ138-AP138-AV138-BB138-BH138-BN138),0)</f>
        <v>0</v>
      </c>
      <c r="BU138" s="55"/>
      <c r="BV138" s="70">
        <f t="shared" si="92"/>
        <v>0</v>
      </c>
      <c r="BW138" s="138">
        <f t="shared" si="93"/>
        <v>0</v>
      </c>
      <c r="BX138" s="138">
        <f t="shared" si="94"/>
        <v>0</v>
      </c>
      <c r="BY138" s="63">
        <f t="shared" si="95"/>
        <v>0</v>
      </c>
      <c r="BZ138" s="63">
        <f t="shared" ref="BZ138:BZ169" si="121">IF(BY138&lt;1000,0,(BY138-1000))</f>
        <v>0</v>
      </c>
      <c r="CA138" s="63">
        <f t="shared" ref="CA138:CA169" si="122">SUM(BU138,BO138,BI138,BC138,AW138,AQ138,AK138,AE138,Y138,S138,M138,G138)</f>
        <v>0</v>
      </c>
      <c r="CB138" s="78">
        <f t="shared" si="96"/>
        <v>0</v>
      </c>
      <c r="CC138" s="182"/>
      <c r="CD138" s="182"/>
      <c r="CE138" s="182"/>
      <c r="CF138" s="182"/>
      <c r="CG138" s="182"/>
      <c r="CH138" s="182"/>
      <c r="CI138" s="182"/>
    </row>
    <row r="139" spans="1:87" ht="15" x14ac:dyDescent="0.2">
      <c r="A139" s="118">
        <f>'Innberetning innholdstjenester'!A139</f>
        <v>0</v>
      </c>
      <c r="B139" s="120">
        <f>'Innberetning innholdstjenester'!B139</f>
        <v>0</v>
      </c>
      <c r="C139" s="220"/>
      <c r="D139" s="221"/>
      <c r="E139" s="217">
        <f t="shared" ref="E139:E199" si="123">C139+D139</f>
        <v>0</v>
      </c>
      <c r="F139" s="69">
        <f t="shared" ref="F139:F199" si="124">IF(((E139-1000)&gt;0),(E139-1000),0)</f>
        <v>0</v>
      </c>
      <c r="G139" s="55"/>
      <c r="H139" s="226">
        <f t="shared" ref="H139:H199" si="125">IF((F139-G139)&gt;0,(F139-G139),0)</f>
        <v>0</v>
      </c>
      <c r="I139" s="134"/>
      <c r="J139" s="125"/>
      <c r="K139" s="112">
        <f t="shared" ref="K139:K199" si="126">I139+J139</f>
        <v>0</v>
      </c>
      <c r="L139" s="69">
        <f t="shared" si="110"/>
        <v>0</v>
      </c>
      <c r="M139" s="55"/>
      <c r="N139" s="70">
        <f t="shared" ref="N139:N199" si="127">IF((L139-M139)&gt;0,(L139-M139),0)</f>
        <v>0</v>
      </c>
      <c r="O139" s="20"/>
      <c r="P139" s="84"/>
      <c r="Q139" s="112">
        <f t="shared" ref="Q139:Q199" si="128">O139+P139</f>
        <v>0</v>
      </c>
      <c r="R139" s="69">
        <f t="shared" si="111"/>
        <v>0</v>
      </c>
      <c r="S139" s="55"/>
      <c r="T139" s="70">
        <f t="shared" ref="T139:T199" si="129">IF((R139-S139)&gt;0,(R139-S139),0)</f>
        <v>0</v>
      </c>
      <c r="U139" s="20"/>
      <c r="V139" s="84"/>
      <c r="W139" s="112">
        <f t="shared" ref="W139:W199" si="130">U139+V139</f>
        <v>0</v>
      </c>
      <c r="X139" s="69">
        <f t="shared" si="112"/>
        <v>0</v>
      </c>
      <c r="Y139" s="55"/>
      <c r="Z139" s="70">
        <f t="shared" ref="Z139:Z199" si="131">IF((X139-Y139)&gt;0,(X139-Y139),0)</f>
        <v>0</v>
      </c>
      <c r="AA139" s="20"/>
      <c r="AB139" s="84"/>
      <c r="AC139" s="112">
        <f t="shared" ref="AC139:AC199" si="132">AA139+AB139</f>
        <v>0</v>
      </c>
      <c r="AD139" s="69">
        <f t="shared" si="113"/>
        <v>0</v>
      </c>
      <c r="AE139" s="55"/>
      <c r="AF139" s="70">
        <f t="shared" ref="AF139:AF199" si="133">IF((AD139-AE139)&gt;0,(AD139-AE139),0)</f>
        <v>0</v>
      </c>
      <c r="AG139" s="20"/>
      <c r="AH139" s="84"/>
      <c r="AI139" s="112">
        <f t="shared" ref="AI139:AI199" si="134">AG139+AH139</f>
        <v>0</v>
      </c>
      <c r="AJ139" s="69">
        <f t="shared" si="114"/>
        <v>0</v>
      </c>
      <c r="AK139" s="55"/>
      <c r="AL139" s="70">
        <f t="shared" ref="AL139:AL199" si="135">IF((AJ139-AK139)&gt;0,(AJ139-AK139),0)</f>
        <v>0</v>
      </c>
      <c r="AM139" s="20"/>
      <c r="AN139" s="84"/>
      <c r="AO139" s="112">
        <f t="shared" ref="AO139:AO199" si="136">AM139+AN139</f>
        <v>0</v>
      </c>
      <c r="AP139" s="69">
        <f t="shared" si="115"/>
        <v>0</v>
      </c>
      <c r="AQ139" s="55"/>
      <c r="AR139" s="70">
        <f t="shared" ref="AR139:AR199" si="137">IF((AP139-AQ139)&gt;0,(AP139-AQ139),0)</f>
        <v>0</v>
      </c>
      <c r="AS139" s="20"/>
      <c r="AT139" s="84"/>
      <c r="AU139" s="112">
        <f t="shared" ref="AU139:AU199" si="138">AS139+AT139</f>
        <v>0</v>
      </c>
      <c r="AV139" s="69">
        <f t="shared" si="116"/>
        <v>0</v>
      </c>
      <c r="AW139" s="55"/>
      <c r="AX139" s="70">
        <f t="shared" ref="AX139:AX199" si="139">IF((AV139-AW139)&gt;0,(AV139-AW139),0)</f>
        <v>0</v>
      </c>
      <c r="AY139" s="20"/>
      <c r="AZ139" s="84"/>
      <c r="BA139" s="112">
        <f t="shared" ref="BA139:BA199" si="140">AY139+AZ139</f>
        <v>0</v>
      </c>
      <c r="BB139" s="69">
        <f t="shared" si="117"/>
        <v>0</v>
      </c>
      <c r="BC139" s="55"/>
      <c r="BD139" s="70">
        <f t="shared" ref="BD139:BD199" si="141">IF((BB139-BC139)&gt;0,(BB139-BC139),0)</f>
        <v>0</v>
      </c>
      <c r="BE139" s="20"/>
      <c r="BF139" s="84"/>
      <c r="BG139" s="112">
        <f t="shared" ref="BG139:BG199" si="142">BE139+BF139</f>
        <v>0</v>
      </c>
      <c r="BH139" s="69">
        <f t="shared" si="118"/>
        <v>0</v>
      </c>
      <c r="BI139" s="55"/>
      <c r="BJ139" s="70">
        <f t="shared" ref="BJ139:BJ199" si="143">IF((BH139-BI139)&gt;0,(BH139-BI139),0)</f>
        <v>0</v>
      </c>
      <c r="BK139" s="20"/>
      <c r="BL139" s="84"/>
      <c r="BM139" s="112">
        <f t="shared" ref="BM139:BM199" si="144">BK139+BL139</f>
        <v>0</v>
      </c>
      <c r="BN139" s="69">
        <f t="shared" si="119"/>
        <v>0</v>
      </c>
      <c r="BO139" s="55"/>
      <c r="BP139" s="70">
        <f t="shared" ref="BP139:BP199" si="145">IF((BN139-BO139)&gt;0,(BN139-BO139),0)</f>
        <v>0</v>
      </c>
      <c r="BQ139" s="20"/>
      <c r="BR139" s="84"/>
      <c r="BS139" s="112">
        <f t="shared" ref="BS139:BS199" si="146">BQ139+BR139</f>
        <v>0</v>
      </c>
      <c r="BT139" s="69">
        <f t="shared" si="120"/>
        <v>0</v>
      </c>
      <c r="BU139" s="55"/>
      <c r="BV139" s="70">
        <f t="shared" ref="BV139:BV199" si="147">IF((BT139-BU139)&gt;0,(BT139-BU139),0)</f>
        <v>0</v>
      </c>
      <c r="BW139" s="138">
        <f t="shared" ref="BW139:BW199" si="148">SUM(C139,I139,O139,U139,AA139,AG139,AM139,AS139,AY139,BE139,BK139,BQ139)</f>
        <v>0</v>
      </c>
      <c r="BX139" s="138">
        <f t="shared" ref="BX139:BX199" si="149">SUM(D139,J139,P139,V139,AB139,AH139,AN139,AT139,AZ139,BF139,BL139,BR139)</f>
        <v>0</v>
      </c>
      <c r="BY139" s="63">
        <f t="shared" ref="BY139:BY199" si="150">BW139+BX139</f>
        <v>0</v>
      </c>
      <c r="BZ139" s="63">
        <f t="shared" si="121"/>
        <v>0</v>
      </c>
      <c r="CA139" s="63">
        <f t="shared" si="122"/>
        <v>0</v>
      </c>
      <c r="CB139" s="78">
        <f t="shared" ref="CB139:CB199" si="151">IF((BZ139-CA139)&gt;0,(BZ139-CA139),0)</f>
        <v>0</v>
      </c>
      <c r="CC139" s="182"/>
      <c r="CD139" s="182"/>
      <c r="CE139" s="182"/>
      <c r="CF139" s="182"/>
      <c r="CG139" s="182"/>
      <c r="CH139" s="182"/>
      <c r="CI139" s="182"/>
    </row>
    <row r="140" spans="1:87" ht="15" x14ac:dyDescent="0.2">
      <c r="A140" s="118">
        <f>'Innberetning innholdstjenester'!A140</f>
        <v>0</v>
      </c>
      <c r="B140" s="120">
        <f>'Innberetning innholdstjenester'!B140</f>
        <v>0</v>
      </c>
      <c r="C140" s="220"/>
      <c r="D140" s="221"/>
      <c r="E140" s="217">
        <f t="shared" si="123"/>
        <v>0</v>
      </c>
      <c r="F140" s="69">
        <f t="shared" si="124"/>
        <v>0</v>
      </c>
      <c r="G140" s="55"/>
      <c r="H140" s="226">
        <f t="shared" si="125"/>
        <v>0</v>
      </c>
      <c r="I140" s="134"/>
      <c r="J140" s="125"/>
      <c r="K140" s="112">
        <f t="shared" si="126"/>
        <v>0</v>
      </c>
      <c r="L140" s="69">
        <f t="shared" si="110"/>
        <v>0</v>
      </c>
      <c r="M140" s="55"/>
      <c r="N140" s="70">
        <f t="shared" si="127"/>
        <v>0</v>
      </c>
      <c r="O140" s="20"/>
      <c r="P140" s="84"/>
      <c r="Q140" s="112">
        <f t="shared" si="128"/>
        <v>0</v>
      </c>
      <c r="R140" s="69">
        <f t="shared" si="111"/>
        <v>0</v>
      </c>
      <c r="S140" s="55"/>
      <c r="T140" s="70">
        <f t="shared" si="129"/>
        <v>0</v>
      </c>
      <c r="U140" s="20"/>
      <c r="V140" s="84"/>
      <c r="W140" s="112">
        <f t="shared" si="130"/>
        <v>0</v>
      </c>
      <c r="X140" s="69">
        <f t="shared" si="112"/>
        <v>0</v>
      </c>
      <c r="Y140" s="55"/>
      <c r="Z140" s="70">
        <f t="shared" si="131"/>
        <v>0</v>
      </c>
      <c r="AA140" s="20"/>
      <c r="AB140" s="84"/>
      <c r="AC140" s="112">
        <f t="shared" si="132"/>
        <v>0</v>
      </c>
      <c r="AD140" s="69">
        <f t="shared" si="113"/>
        <v>0</v>
      </c>
      <c r="AE140" s="55"/>
      <c r="AF140" s="70">
        <f t="shared" si="133"/>
        <v>0</v>
      </c>
      <c r="AG140" s="20"/>
      <c r="AH140" s="84"/>
      <c r="AI140" s="112">
        <f t="shared" si="134"/>
        <v>0</v>
      </c>
      <c r="AJ140" s="69">
        <f t="shared" si="114"/>
        <v>0</v>
      </c>
      <c r="AK140" s="55"/>
      <c r="AL140" s="70">
        <f t="shared" si="135"/>
        <v>0</v>
      </c>
      <c r="AM140" s="20"/>
      <c r="AN140" s="84"/>
      <c r="AO140" s="112">
        <f t="shared" si="136"/>
        <v>0</v>
      </c>
      <c r="AP140" s="69">
        <f t="shared" si="115"/>
        <v>0</v>
      </c>
      <c r="AQ140" s="55"/>
      <c r="AR140" s="70">
        <f t="shared" si="137"/>
        <v>0</v>
      </c>
      <c r="AS140" s="20"/>
      <c r="AT140" s="84"/>
      <c r="AU140" s="112">
        <f t="shared" si="138"/>
        <v>0</v>
      </c>
      <c r="AV140" s="69">
        <f t="shared" si="116"/>
        <v>0</v>
      </c>
      <c r="AW140" s="55"/>
      <c r="AX140" s="70">
        <f t="shared" si="139"/>
        <v>0</v>
      </c>
      <c r="AY140" s="20"/>
      <c r="AZ140" s="84"/>
      <c r="BA140" s="112">
        <f t="shared" si="140"/>
        <v>0</v>
      </c>
      <c r="BB140" s="69">
        <f t="shared" si="117"/>
        <v>0</v>
      </c>
      <c r="BC140" s="55"/>
      <c r="BD140" s="70">
        <f t="shared" si="141"/>
        <v>0</v>
      </c>
      <c r="BE140" s="20"/>
      <c r="BF140" s="84"/>
      <c r="BG140" s="112">
        <f t="shared" si="142"/>
        <v>0</v>
      </c>
      <c r="BH140" s="69">
        <f t="shared" si="118"/>
        <v>0</v>
      </c>
      <c r="BI140" s="55"/>
      <c r="BJ140" s="70">
        <f t="shared" si="143"/>
        <v>0</v>
      </c>
      <c r="BK140" s="20"/>
      <c r="BL140" s="84"/>
      <c r="BM140" s="112">
        <f t="shared" si="144"/>
        <v>0</v>
      </c>
      <c r="BN140" s="69">
        <f t="shared" si="119"/>
        <v>0</v>
      </c>
      <c r="BO140" s="55"/>
      <c r="BP140" s="70">
        <f t="shared" si="145"/>
        <v>0</v>
      </c>
      <c r="BQ140" s="20"/>
      <c r="BR140" s="84"/>
      <c r="BS140" s="112">
        <f t="shared" si="146"/>
        <v>0</v>
      </c>
      <c r="BT140" s="69">
        <f t="shared" si="120"/>
        <v>0</v>
      </c>
      <c r="BU140" s="55"/>
      <c r="BV140" s="70">
        <f t="shared" si="147"/>
        <v>0</v>
      </c>
      <c r="BW140" s="138">
        <f t="shared" si="148"/>
        <v>0</v>
      </c>
      <c r="BX140" s="138">
        <f t="shared" si="149"/>
        <v>0</v>
      </c>
      <c r="BY140" s="63">
        <f t="shared" si="150"/>
        <v>0</v>
      </c>
      <c r="BZ140" s="63">
        <f t="shared" si="121"/>
        <v>0</v>
      </c>
      <c r="CA140" s="63">
        <f t="shared" si="122"/>
        <v>0</v>
      </c>
      <c r="CB140" s="78">
        <f t="shared" si="151"/>
        <v>0</v>
      </c>
      <c r="CC140" s="182"/>
      <c r="CD140" s="182"/>
      <c r="CE140" s="182"/>
      <c r="CF140" s="182"/>
      <c r="CG140" s="182"/>
      <c r="CH140" s="182"/>
      <c r="CI140" s="182"/>
    </row>
    <row r="141" spans="1:87" ht="15" x14ac:dyDescent="0.2">
      <c r="A141" s="118">
        <f>'Innberetning innholdstjenester'!A141</f>
        <v>0</v>
      </c>
      <c r="B141" s="120">
        <f>'Innberetning innholdstjenester'!B141</f>
        <v>0</v>
      </c>
      <c r="C141" s="220"/>
      <c r="D141" s="221"/>
      <c r="E141" s="217">
        <f t="shared" si="123"/>
        <v>0</v>
      </c>
      <c r="F141" s="69">
        <f t="shared" si="124"/>
        <v>0</v>
      </c>
      <c r="G141" s="55"/>
      <c r="H141" s="226">
        <f t="shared" si="125"/>
        <v>0</v>
      </c>
      <c r="I141" s="134"/>
      <c r="J141" s="125"/>
      <c r="K141" s="112">
        <f t="shared" si="126"/>
        <v>0</v>
      </c>
      <c r="L141" s="69">
        <f t="shared" si="110"/>
        <v>0</v>
      </c>
      <c r="M141" s="55"/>
      <c r="N141" s="70">
        <f t="shared" si="127"/>
        <v>0</v>
      </c>
      <c r="O141" s="20"/>
      <c r="P141" s="84"/>
      <c r="Q141" s="112">
        <f t="shared" si="128"/>
        <v>0</v>
      </c>
      <c r="R141" s="69">
        <f t="shared" si="111"/>
        <v>0</v>
      </c>
      <c r="S141" s="55"/>
      <c r="T141" s="70">
        <f t="shared" si="129"/>
        <v>0</v>
      </c>
      <c r="U141" s="20"/>
      <c r="V141" s="84"/>
      <c r="W141" s="112">
        <f t="shared" si="130"/>
        <v>0</v>
      </c>
      <c r="X141" s="69">
        <f t="shared" si="112"/>
        <v>0</v>
      </c>
      <c r="Y141" s="55"/>
      <c r="Z141" s="70">
        <f t="shared" si="131"/>
        <v>0</v>
      </c>
      <c r="AA141" s="20"/>
      <c r="AB141" s="84"/>
      <c r="AC141" s="112">
        <f t="shared" si="132"/>
        <v>0</v>
      </c>
      <c r="AD141" s="69">
        <f t="shared" si="113"/>
        <v>0</v>
      </c>
      <c r="AE141" s="55"/>
      <c r="AF141" s="70">
        <f t="shared" si="133"/>
        <v>0</v>
      </c>
      <c r="AG141" s="20"/>
      <c r="AH141" s="84"/>
      <c r="AI141" s="112">
        <f t="shared" si="134"/>
        <v>0</v>
      </c>
      <c r="AJ141" s="69">
        <f t="shared" si="114"/>
        <v>0</v>
      </c>
      <c r="AK141" s="55"/>
      <c r="AL141" s="70">
        <f t="shared" si="135"/>
        <v>0</v>
      </c>
      <c r="AM141" s="20"/>
      <c r="AN141" s="84"/>
      <c r="AO141" s="112">
        <f t="shared" si="136"/>
        <v>0</v>
      </c>
      <c r="AP141" s="69">
        <f t="shared" si="115"/>
        <v>0</v>
      </c>
      <c r="AQ141" s="55"/>
      <c r="AR141" s="70">
        <f t="shared" si="137"/>
        <v>0</v>
      </c>
      <c r="AS141" s="20"/>
      <c r="AT141" s="84"/>
      <c r="AU141" s="112">
        <f t="shared" si="138"/>
        <v>0</v>
      </c>
      <c r="AV141" s="69">
        <f t="shared" si="116"/>
        <v>0</v>
      </c>
      <c r="AW141" s="55"/>
      <c r="AX141" s="70">
        <f t="shared" si="139"/>
        <v>0</v>
      </c>
      <c r="AY141" s="20"/>
      <c r="AZ141" s="84"/>
      <c r="BA141" s="112">
        <f t="shared" si="140"/>
        <v>0</v>
      </c>
      <c r="BB141" s="69">
        <f t="shared" si="117"/>
        <v>0</v>
      </c>
      <c r="BC141" s="55"/>
      <c r="BD141" s="70">
        <f t="shared" si="141"/>
        <v>0</v>
      </c>
      <c r="BE141" s="20"/>
      <c r="BF141" s="84"/>
      <c r="BG141" s="112">
        <f t="shared" si="142"/>
        <v>0</v>
      </c>
      <c r="BH141" s="69">
        <f t="shared" si="118"/>
        <v>0</v>
      </c>
      <c r="BI141" s="55"/>
      <c r="BJ141" s="70">
        <f t="shared" si="143"/>
        <v>0</v>
      </c>
      <c r="BK141" s="20"/>
      <c r="BL141" s="84"/>
      <c r="BM141" s="112">
        <f t="shared" si="144"/>
        <v>0</v>
      </c>
      <c r="BN141" s="69">
        <f t="shared" si="119"/>
        <v>0</v>
      </c>
      <c r="BO141" s="55"/>
      <c r="BP141" s="70">
        <f t="shared" si="145"/>
        <v>0</v>
      </c>
      <c r="BQ141" s="20"/>
      <c r="BR141" s="84"/>
      <c r="BS141" s="112">
        <f t="shared" si="146"/>
        <v>0</v>
      </c>
      <c r="BT141" s="69">
        <f t="shared" si="120"/>
        <v>0</v>
      </c>
      <c r="BU141" s="55"/>
      <c r="BV141" s="70">
        <f t="shared" si="147"/>
        <v>0</v>
      </c>
      <c r="BW141" s="138">
        <f t="shared" si="148"/>
        <v>0</v>
      </c>
      <c r="BX141" s="138">
        <f t="shared" si="149"/>
        <v>0</v>
      </c>
      <c r="BY141" s="63">
        <f t="shared" si="150"/>
        <v>0</v>
      </c>
      <c r="BZ141" s="63">
        <f t="shared" si="121"/>
        <v>0</v>
      </c>
      <c r="CA141" s="63">
        <f t="shared" si="122"/>
        <v>0</v>
      </c>
      <c r="CB141" s="78">
        <f t="shared" si="151"/>
        <v>0</v>
      </c>
      <c r="CC141" s="182"/>
      <c r="CD141" s="182"/>
      <c r="CE141" s="182"/>
      <c r="CF141" s="182"/>
      <c r="CG141" s="182"/>
      <c r="CH141" s="182"/>
      <c r="CI141" s="182"/>
    </row>
    <row r="142" spans="1:87" ht="15" x14ac:dyDescent="0.2">
      <c r="A142" s="118">
        <f>'Innberetning innholdstjenester'!A142</f>
        <v>0</v>
      </c>
      <c r="B142" s="120">
        <f>'Innberetning innholdstjenester'!B142</f>
        <v>0</v>
      </c>
      <c r="C142" s="220"/>
      <c r="D142" s="221"/>
      <c r="E142" s="217">
        <f t="shared" si="123"/>
        <v>0</v>
      </c>
      <c r="F142" s="69">
        <f t="shared" si="124"/>
        <v>0</v>
      </c>
      <c r="G142" s="55"/>
      <c r="H142" s="226">
        <f t="shared" si="125"/>
        <v>0</v>
      </c>
      <c r="I142" s="134"/>
      <c r="J142" s="125"/>
      <c r="K142" s="112">
        <f t="shared" si="126"/>
        <v>0</v>
      </c>
      <c r="L142" s="69">
        <f t="shared" si="110"/>
        <v>0</v>
      </c>
      <c r="M142" s="55"/>
      <c r="N142" s="70">
        <f t="shared" si="127"/>
        <v>0</v>
      </c>
      <c r="O142" s="20"/>
      <c r="P142" s="84"/>
      <c r="Q142" s="112">
        <f t="shared" si="128"/>
        <v>0</v>
      </c>
      <c r="R142" s="69">
        <f t="shared" si="111"/>
        <v>0</v>
      </c>
      <c r="S142" s="55"/>
      <c r="T142" s="70">
        <f t="shared" si="129"/>
        <v>0</v>
      </c>
      <c r="U142" s="20"/>
      <c r="V142" s="84"/>
      <c r="W142" s="112">
        <f t="shared" si="130"/>
        <v>0</v>
      </c>
      <c r="X142" s="69">
        <f t="shared" si="112"/>
        <v>0</v>
      </c>
      <c r="Y142" s="55"/>
      <c r="Z142" s="70">
        <f t="shared" si="131"/>
        <v>0</v>
      </c>
      <c r="AA142" s="20"/>
      <c r="AB142" s="84"/>
      <c r="AC142" s="112">
        <f t="shared" si="132"/>
        <v>0</v>
      </c>
      <c r="AD142" s="69">
        <f t="shared" si="113"/>
        <v>0</v>
      </c>
      <c r="AE142" s="55"/>
      <c r="AF142" s="70">
        <f t="shared" si="133"/>
        <v>0</v>
      </c>
      <c r="AG142" s="20"/>
      <c r="AH142" s="84"/>
      <c r="AI142" s="112">
        <f t="shared" si="134"/>
        <v>0</v>
      </c>
      <c r="AJ142" s="69">
        <f t="shared" si="114"/>
        <v>0</v>
      </c>
      <c r="AK142" s="55"/>
      <c r="AL142" s="70">
        <f t="shared" si="135"/>
        <v>0</v>
      </c>
      <c r="AM142" s="20"/>
      <c r="AN142" s="84"/>
      <c r="AO142" s="112">
        <f t="shared" si="136"/>
        <v>0</v>
      </c>
      <c r="AP142" s="69">
        <f t="shared" si="115"/>
        <v>0</v>
      </c>
      <c r="AQ142" s="55"/>
      <c r="AR142" s="70">
        <f t="shared" si="137"/>
        <v>0</v>
      </c>
      <c r="AS142" s="20"/>
      <c r="AT142" s="84"/>
      <c r="AU142" s="112">
        <f t="shared" si="138"/>
        <v>0</v>
      </c>
      <c r="AV142" s="69">
        <f t="shared" si="116"/>
        <v>0</v>
      </c>
      <c r="AW142" s="55"/>
      <c r="AX142" s="70">
        <f t="shared" si="139"/>
        <v>0</v>
      </c>
      <c r="AY142" s="20"/>
      <c r="AZ142" s="84"/>
      <c r="BA142" s="112">
        <f t="shared" si="140"/>
        <v>0</v>
      </c>
      <c r="BB142" s="69">
        <f t="shared" si="117"/>
        <v>0</v>
      </c>
      <c r="BC142" s="55"/>
      <c r="BD142" s="70">
        <f t="shared" si="141"/>
        <v>0</v>
      </c>
      <c r="BE142" s="20"/>
      <c r="BF142" s="84"/>
      <c r="BG142" s="112">
        <f t="shared" si="142"/>
        <v>0</v>
      </c>
      <c r="BH142" s="69">
        <f t="shared" si="118"/>
        <v>0</v>
      </c>
      <c r="BI142" s="55"/>
      <c r="BJ142" s="70">
        <f t="shared" si="143"/>
        <v>0</v>
      </c>
      <c r="BK142" s="20"/>
      <c r="BL142" s="84"/>
      <c r="BM142" s="112">
        <f t="shared" si="144"/>
        <v>0</v>
      </c>
      <c r="BN142" s="69">
        <f t="shared" si="119"/>
        <v>0</v>
      </c>
      <c r="BO142" s="55"/>
      <c r="BP142" s="70">
        <f t="shared" si="145"/>
        <v>0</v>
      </c>
      <c r="BQ142" s="20"/>
      <c r="BR142" s="84"/>
      <c r="BS142" s="112">
        <f t="shared" si="146"/>
        <v>0</v>
      </c>
      <c r="BT142" s="69">
        <f t="shared" si="120"/>
        <v>0</v>
      </c>
      <c r="BU142" s="55"/>
      <c r="BV142" s="70">
        <f t="shared" si="147"/>
        <v>0</v>
      </c>
      <c r="BW142" s="138">
        <f t="shared" si="148"/>
        <v>0</v>
      </c>
      <c r="BX142" s="138">
        <f t="shared" si="149"/>
        <v>0</v>
      </c>
      <c r="BY142" s="63">
        <f t="shared" si="150"/>
        <v>0</v>
      </c>
      <c r="BZ142" s="63">
        <f t="shared" si="121"/>
        <v>0</v>
      </c>
      <c r="CA142" s="63">
        <f t="shared" si="122"/>
        <v>0</v>
      </c>
      <c r="CB142" s="78">
        <f t="shared" si="151"/>
        <v>0</v>
      </c>
      <c r="CC142" s="182"/>
      <c r="CD142" s="182"/>
      <c r="CE142" s="182"/>
      <c r="CF142" s="182"/>
      <c r="CG142" s="182"/>
      <c r="CH142" s="182"/>
      <c r="CI142" s="182"/>
    </row>
    <row r="143" spans="1:87" ht="15" x14ac:dyDescent="0.2">
      <c r="A143" s="118">
        <f>'Innberetning innholdstjenester'!A143</f>
        <v>0</v>
      </c>
      <c r="B143" s="120">
        <f>'Innberetning innholdstjenester'!B143</f>
        <v>0</v>
      </c>
      <c r="C143" s="220"/>
      <c r="D143" s="221"/>
      <c r="E143" s="217">
        <f t="shared" si="123"/>
        <v>0</v>
      </c>
      <c r="F143" s="69">
        <f t="shared" si="124"/>
        <v>0</v>
      </c>
      <c r="G143" s="55"/>
      <c r="H143" s="226">
        <f t="shared" si="125"/>
        <v>0</v>
      </c>
      <c r="I143" s="134"/>
      <c r="J143" s="125"/>
      <c r="K143" s="112">
        <f t="shared" si="126"/>
        <v>0</v>
      </c>
      <c r="L143" s="69">
        <f t="shared" si="110"/>
        <v>0</v>
      </c>
      <c r="M143" s="55"/>
      <c r="N143" s="70">
        <f t="shared" si="127"/>
        <v>0</v>
      </c>
      <c r="O143" s="20"/>
      <c r="P143" s="84"/>
      <c r="Q143" s="112">
        <f t="shared" si="128"/>
        <v>0</v>
      </c>
      <c r="R143" s="69">
        <f t="shared" si="111"/>
        <v>0</v>
      </c>
      <c r="S143" s="55"/>
      <c r="T143" s="70">
        <f t="shared" si="129"/>
        <v>0</v>
      </c>
      <c r="U143" s="20"/>
      <c r="V143" s="84"/>
      <c r="W143" s="112">
        <f t="shared" si="130"/>
        <v>0</v>
      </c>
      <c r="X143" s="69">
        <f t="shared" si="112"/>
        <v>0</v>
      </c>
      <c r="Y143" s="55"/>
      <c r="Z143" s="70">
        <f t="shared" si="131"/>
        <v>0</v>
      </c>
      <c r="AA143" s="20"/>
      <c r="AB143" s="84"/>
      <c r="AC143" s="112">
        <f t="shared" si="132"/>
        <v>0</v>
      </c>
      <c r="AD143" s="69">
        <f t="shared" si="113"/>
        <v>0</v>
      </c>
      <c r="AE143" s="55"/>
      <c r="AF143" s="70">
        <f t="shared" si="133"/>
        <v>0</v>
      </c>
      <c r="AG143" s="20"/>
      <c r="AH143" s="84"/>
      <c r="AI143" s="112">
        <f t="shared" si="134"/>
        <v>0</v>
      </c>
      <c r="AJ143" s="69">
        <f t="shared" si="114"/>
        <v>0</v>
      </c>
      <c r="AK143" s="55"/>
      <c r="AL143" s="70">
        <f t="shared" si="135"/>
        <v>0</v>
      </c>
      <c r="AM143" s="20"/>
      <c r="AN143" s="84"/>
      <c r="AO143" s="112">
        <f t="shared" si="136"/>
        <v>0</v>
      </c>
      <c r="AP143" s="69">
        <f t="shared" si="115"/>
        <v>0</v>
      </c>
      <c r="AQ143" s="55"/>
      <c r="AR143" s="70">
        <f t="shared" si="137"/>
        <v>0</v>
      </c>
      <c r="AS143" s="20"/>
      <c r="AT143" s="84"/>
      <c r="AU143" s="112">
        <f t="shared" si="138"/>
        <v>0</v>
      </c>
      <c r="AV143" s="69">
        <f t="shared" si="116"/>
        <v>0</v>
      </c>
      <c r="AW143" s="55"/>
      <c r="AX143" s="70">
        <f t="shared" si="139"/>
        <v>0</v>
      </c>
      <c r="AY143" s="20"/>
      <c r="AZ143" s="84"/>
      <c r="BA143" s="112">
        <f t="shared" si="140"/>
        <v>0</v>
      </c>
      <c r="BB143" s="69">
        <f t="shared" si="117"/>
        <v>0</v>
      </c>
      <c r="BC143" s="55"/>
      <c r="BD143" s="70">
        <f t="shared" si="141"/>
        <v>0</v>
      </c>
      <c r="BE143" s="20"/>
      <c r="BF143" s="84"/>
      <c r="BG143" s="112">
        <f t="shared" si="142"/>
        <v>0</v>
      </c>
      <c r="BH143" s="69">
        <f t="shared" si="118"/>
        <v>0</v>
      </c>
      <c r="BI143" s="55"/>
      <c r="BJ143" s="70">
        <f t="shared" si="143"/>
        <v>0</v>
      </c>
      <c r="BK143" s="20"/>
      <c r="BL143" s="84"/>
      <c r="BM143" s="112">
        <f t="shared" si="144"/>
        <v>0</v>
      </c>
      <c r="BN143" s="69">
        <f t="shared" si="119"/>
        <v>0</v>
      </c>
      <c r="BO143" s="55"/>
      <c r="BP143" s="70">
        <f t="shared" si="145"/>
        <v>0</v>
      </c>
      <c r="BQ143" s="20"/>
      <c r="BR143" s="84"/>
      <c r="BS143" s="112">
        <f t="shared" si="146"/>
        <v>0</v>
      </c>
      <c r="BT143" s="69">
        <f t="shared" si="120"/>
        <v>0</v>
      </c>
      <c r="BU143" s="55"/>
      <c r="BV143" s="70">
        <f t="shared" si="147"/>
        <v>0</v>
      </c>
      <c r="BW143" s="138">
        <f t="shared" si="148"/>
        <v>0</v>
      </c>
      <c r="BX143" s="138">
        <f t="shared" si="149"/>
        <v>0</v>
      </c>
      <c r="BY143" s="63">
        <f t="shared" si="150"/>
        <v>0</v>
      </c>
      <c r="BZ143" s="63">
        <f t="shared" si="121"/>
        <v>0</v>
      </c>
      <c r="CA143" s="63">
        <f t="shared" si="122"/>
        <v>0</v>
      </c>
      <c r="CB143" s="78">
        <f t="shared" si="151"/>
        <v>0</v>
      </c>
      <c r="CC143" s="182"/>
      <c r="CD143" s="182"/>
      <c r="CE143" s="182"/>
      <c r="CF143" s="182"/>
      <c r="CG143" s="182"/>
      <c r="CH143" s="182"/>
      <c r="CI143" s="182"/>
    </row>
    <row r="144" spans="1:87" ht="15" x14ac:dyDescent="0.2">
      <c r="A144" s="118">
        <f>'Innberetning innholdstjenester'!A144</f>
        <v>0</v>
      </c>
      <c r="B144" s="120">
        <f>'Innberetning innholdstjenester'!B144</f>
        <v>0</v>
      </c>
      <c r="C144" s="220"/>
      <c r="D144" s="221"/>
      <c r="E144" s="217">
        <f t="shared" si="123"/>
        <v>0</v>
      </c>
      <c r="F144" s="69">
        <f t="shared" si="124"/>
        <v>0</v>
      </c>
      <c r="G144" s="55"/>
      <c r="H144" s="226">
        <f t="shared" si="125"/>
        <v>0</v>
      </c>
      <c r="I144" s="134"/>
      <c r="J144" s="125"/>
      <c r="K144" s="112">
        <f t="shared" si="126"/>
        <v>0</v>
      </c>
      <c r="L144" s="69">
        <f t="shared" si="110"/>
        <v>0</v>
      </c>
      <c r="M144" s="55"/>
      <c r="N144" s="70">
        <f t="shared" si="127"/>
        <v>0</v>
      </c>
      <c r="O144" s="20"/>
      <c r="P144" s="84"/>
      <c r="Q144" s="112">
        <f t="shared" si="128"/>
        <v>0</v>
      </c>
      <c r="R144" s="69">
        <f t="shared" si="111"/>
        <v>0</v>
      </c>
      <c r="S144" s="55"/>
      <c r="T144" s="70">
        <f t="shared" si="129"/>
        <v>0</v>
      </c>
      <c r="U144" s="20"/>
      <c r="V144" s="84"/>
      <c r="W144" s="112">
        <f t="shared" si="130"/>
        <v>0</v>
      </c>
      <c r="X144" s="69">
        <f t="shared" si="112"/>
        <v>0</v>
      </c>
      <c r="Y144" s="55"/>
      <c r="Z144" s="70">
        <f t="shared" si="131"/>
        <v>0</v>
      </c>
      <c r="AA144" s="20"/>
      <c r="AB144" s="84"/>
      <c r="AC144" s="112">
        <f t="shared" si="132"/>
        <v>0</v>
      </c>
      <c r="AD144" s="69">
        <f t="shared" si="113"/>
        <v>0</v>
      </c>
      <c r="AE144" s="55"/>
      <c r="AF144" s="70">
        <f t="shared" si="133"/>
        <v>0</v>
      </c>
      <c r="AG144" s="20"/>
      <c r="AH144" s="84"/>
      <c r="AI144" s="112">
        <f t="shared" si="134"/>
        <v>0</v>
      </c>
      <c r="AJ144" s="69">
        <f t="shared" si="114"/>
        <v>0</v>
      </c>
      <c r="AK144" s="55"/>
      <c r="AL144" s="70">
        <f t="shared" si="135"/>
        <v>0</v>
      </c>
      <c r="AM144" s="20"/>
      <c r="AN144" s="84"/>
      <c r="AO144" s="112">
        <f t="shared" si="136"/>
        <v>0</v>
      </c>
      <c r="AP144" s="69">
        <f t="shared" si="115"/>
        <v>0</v>
      </c>
      <c r="AQ144" s="55"/>
      <c r="AR144" s="70">
        <f t="shared" si="137"/>
        <v>0</v>
      </c>
      <c r="AS144" s="20"/>
      <c r="AT144" s="84"/>
      <c r="AU144" s="112">
        <f t="shared" si="138"/>
        <v>0</v>
      </c>
      <c r="AV144" s="69">
        <f t="shared" si="116"/>
        <v>0</v>
      </c>
      <c r="AW144" s="55"/>
      <c r="AX144" s="70">
        <f t="shared" si="139"/>
        <v>0</v>
      </c>
      <c r="AY144" s="20"/>
      <c r="AZ144" s="84"/>
      <c r="BA144" s="112">
        <f t="shared" si="140"/>
        <v>0</v>
      </c>
      <c r="BB144" s="69">
        <f t="shared" si="117"/>
        <v>0</v>
      </c>
      <c r="BC144" s="55"/>
      <c r="BD144" s="70">
        <f t="shared" si="141"/>
        <v>0</v>
      </c>
      <c r="BE144" s="20"/>
      <c r="BF144" s="84"/>
      <c r="BG144" s="112">
        <f t="shared" si="142"/>
        <v>0</v>
      </c>
      <c r="BH144" s="69">
        <f t="shared" si="118"/>
        <v>0</v>
      </c>
      <c r="BI144" s="55"/>
      <c r="BJ144" s="70">
        <f t="shared" si="143"/>
        <v>0</v>
      </c>
      <c r="BK144" s="20"/>
      <c r="BL144" s="84"/>
      <c r="BM144" s="112">
        <f t="shared" si="144"/>
        <v>0</v>
      </c>
      <c r="BN144" s="69">
        <f t="shared" si="119"/>
        <v>0</v>
      </c>
      <c r="BO144" s="55"/>
      <c r="BP144" s="70">
        <f t="shared" si="145"/>
        <v>0</v>
      </c>
      <c r="BQ144" s="20"/>
      <c r="BR144" s="84"/>
      <c r="BS144" s="112">
        <f t="shared" si="146"/>
        <v>0</v>
      </c>
      <c r="BT144" s="69">
        <f t="shared" si="120"/>
        <v>0</v>
      </c>
      <c r="BU144" s="55"/>
      <c r="BV144" s="70">
        <f t="shared" si="147"/>
        <v>0</v>
      </c>
      <c r="BW144" s="138">
        <f t="shared" si="148"/>
        <v>0</v>
      </c>
      <c r="BX144" s="138">
        <f t="shared" si="149"/>
        <v>0</v>
      </c>
      <c r="BY144" s="63">
        <f t="shared" si="150"/>
        <v>0</v>
      </c>
      <c r="BZ144" s="63">
        <f t="shared" si="121"/>
        <v>0</v>
      </c>
      <c r="CA144" s="63">
        <f t="shared" si="122"/>
        <v>0</v>
      </c>
      <c r="CB144" s="78">
        <f t="shared" si="151"/>
        <v>0</v>
      </c>
      <c r="CC144" s="182"/>
      <c r="CD144" s="182"/>
      <c r="CE144" s="182"/>
      <c r="CF144" s="182"/>
      <c r="CG144" s="182"/>
      <c r="CH144" s="182"/>
      <c r="CI144" s="182"/>
    </row>
    <row r="145" spans="1:87" ht="15" x14ac:dyDescent="0.2">
      <c r="A145" s="118">
        <f>'Innberetning innholdstjenester'!A145</f>
        <v>0</v>
      </c>
      <c r="B145" s="120">
        <f>'Innberetning innholdstjenester'!B145</f>
        <v>0</v>
      </c>
      <c r="C145" s="220"/>
      <c r="D145" s="221"/>
      <c r="E145" s="217">
        <f t="shared" si="123"/>
        <v>0</v>
      </c>
      <c r="F145" s="69">
        <f t="shared" si="124"/>
        <v>0</v>
      </c>
      <c r="G145" s="55"/>
      <c r="H145" s="226">
        <f t="shared" si="125"/>
        <v>0</v>
      </c>
      <c r="I145" s="134"/>
      <c r="J145" s="125"/>
      <c r="K145" s="112">
        <f t="shared" si="126"/>
        <v>0</v>
      </c>
      <c r="L145" s="69">
        <f t="shared" si="110"/>
        <v>0</v>
      </c>
      <c r="M145" s="55"/>
      <c r="N145" s="70">
        <f t="shared" si="127"/>
        <v>0</v>
      </c>
      <c r="O145" s="20"/>
      <c r="P145" s="84"/>
      <c r="Q145" s="112">
        <f t="shared" si="128"/>
        <v>0</v>
      </c>
      <c r="R145" s="69">
        <f t="shared" si="111"/>
        <v>0</v>
      </c>
      <c r="S145" s="55"/>
      <c r="T145" s="70">
        <f t="shared" si="129"/>
        <v>0</v>
      </c>
      <c r="U145" s="20"/>
      <c r="V145" s="84"/>
      <c r="W145" s="112">
        <f t="shared" si="130"/>
        <v>0</v>
      </c>
      <c r="X145" s="69">
        <f t="shared" si="112"/>
        <v>0</v>
      </c>
      <c r="Y145" s="55"/>
      <c r="Z145" s="70">
        <f t="shared" si="131"/>
        <v>0</v>
      </c>
      <c r="AA145" s="20"/>
      <c r="AB145" s="84"/>
      <c r="AC145" s="112">
        <f t="shared" si="132"/>
        <v>0</v>
      </c>
      <c r="AD145" s="69">
        <f t="shared" si="113"/>
        <v>0</v>
      </c>
      <c r="AE145" s="55"/>
      <c r="AF145" s="70">
        <f t="shared" si="133"/>
        <v>0</v>
      </c>
      <c r="AG145" s="20"/>
      <c r="AH145" s="84"/>
      <c r="AI145" s="112">
        <f t="shared" si="134"/>
        <v>0</v>
      </c>
      <c r="AJ145" s="69">
        <f t="shared" si="114"/>
        <v>0</v>
      </c>
      <c r="AK145" s="55"/>
      <c r="AL145" s="70">
        <f t="shared" si="135"/>
        <v>0</v>
      </c>
      <c r="AM145" s="20"/>
      <c r="AN145" s="84"/>
      <c r="AO145" s="112">
        <f t="shared" si="136"/>
        <v>0</v>
      </c>
      <c r="AP145" s="69">
        <f t="shared" si="115"/>
        <v>0</v>
      </c>
      <c r="AQ145" s="55"/>
      <c r="AR145" s="70">
        <f t="shared" si="137"/>
        <v>0</v>
      </c>
      <c r="AS145" s="20"/>
      <c r="AT145" s="84"/>
      <c r="AU145" s="112">
        <f t="shared" si="138"/>
        <v>0</v>
      </c>
      <c r="AV145" s="69">
        <f t="shared" si="116"/>
        <v>0</v>
      </c>
      <c r="AW145" s="55"/>
      <c r="AX145" s="70">
        <f t="shared" si="139"/>
        <v>0</v>
      </c>
      <c r="AY145" s="20"/>
      <c r="AZ145" s="84"/>
      <c r="BA145" s="112">
        <f t="shared" si="140"/>
        <v>0</v>
      </c>
      <c r="BB145" s="69">
        <f t="shared" si="117"/>
        <v>0</v>
      </c>
      <c r="BC145" s="55"/>
      <c r="BD145" s="70">
        <f t="shared" si="141"/>
        <v>0</v>
      </c>
      <c r="BE145" s="20"/>
      <c r="BF145" s="84"/>
      <c r="BG145" s="112">
        <f t="shared" si="142"/>
        <v>0</v>
      </c>
      <c r="BH145" s="69">
        <f t="shared" si="118"/>
        <v>0</v>
      </c>
      <c r="BI145" s="55"/>
      <c r="BJ145" s="70">
        <f t="shared" si="143"/>
        <v>0</v>
      </c>
      <c r="BK145" s="20"/>
      <c r="BL145" s="84"/>
      <c r="BM145" s="112">
        <f t="shared" si="144"/>
        <v>0</v>
      </c>
      <c r="BN145" s="69">
        <f t="shared" si="119"/>
        <v>0</v>
      </c>
      <c r="BO145" s="55"/>
      <c r="BP145" s="70">
        <f t="shared" si="145"/>
        <v>0</v>
      </c>
      <c r="BQ145" s="20"/>
      <c r="BR145" s="84"/>
      <c r="BS145" s="112">
        <f t="shared" si="146"/>
        <v>0</v>
      </c>
      <c r="BT145" s="69">
        <f t="shared" si="120"/>
        <v>0</v>
      </c>
      <c r="BU145" s="55"/>
      <c r="BV145" s="70">
        <f t="shared" si="147"/>
        <v>0</v>
      </c>
      <c r="BW145" s="138">
        <f t="shared" si="148"/>
        <v>0</v>
      </c>
      <c r="BX145" s="138">
        <f t="shared" si="149"/>
        <v>0</v>
      </c>
      <c r="BY145" s="63">
        <f t="shared" si="150"/>
        <v>0</v>
      </c>
      <c r="BZ145" s="63">
        <f t="shared" si="121"/>
        <v>0</v>
      </c>
      <c r="CA145" s="63">
        <f t="shared" si="122"/>
        <v>0</v>
      </c>
      <c r="CB145" s="78">
        <f t="shared" si="151"/>
        <v>0</v>
      </c>
      <c r="CC145" s="182"/>
      <c r="CD145" s="182"/>
      <c r="CE145" s="182"/>
      <c r="CF145" s="182"/>
      <c r="CG145" s="182"/>
      <c r="CH145" s="182"/>
      <c r="CI145" s="182"/>
    </row>
    <row r="146" spans="1:87" ht="15" x14ac:dyDescent="0.2">
      <c r="A146" s="118">
        <f>'Innberetning innholdstjenester'!A146</f>
        <v>0</v>
      </c>
      <c r="B146" s="120">
        <f>'Innberetning innholdstjenester'!B146</f>
        <v>0</v>
      </c>
      <c r="C146" s="220"/>
      <c r="D146" s="221"/>
      <c r="E146" s="217">
        <f t="shared" si="123"/>
        <v>0</v>
      </c>
      <c r="F146" s="69">
        <f t="shared" si="124"/>
        <v>0</v>
      </c>
      <c r="G146" s="55"/>
      <c r="H146" s="226">
        <f t="shared" si="125"/>
        <v>0</v>
      </c>
      <c r="I146" s="134"/>
      <c r="J146" s="125"/>
      <c r="K146" s="112">
        <f t="shared" si="126"/>
        <v>0</v>
      </c>
      <c r="L146" s="69">
        <f t="shared" si="110"/>
        <v>0</v>
      </c>
      <c r="M146" s="55"/>
      <c r="N146" s="70">
        <f t="shared" si="127"/>
        <v>0</v>
      </c>
      <c r="O146" s="20"/>
      <c r="P146" s="84"/>
      <c r="Q146" s="112">
        <f t="shared" si="128"/>
        <v>0</v>
      </c>
      <c r="R146" s="69">
        <f t="shared" si="111"/>
        <v>0</v>
      </c>
      <c r="S146" s="55"/>
      <c r="T146" s="70">
        <f t="shared" si="129"/>
        <v>0</v>
      </c>
      <c r="U146" s="20"/>
      <c r="V146" s="84"/>
      <c r="W146" s="112">
        <f t="shared" si="130"/>
        <v>0</v>
      </c>
      <c r="X146" s="69">
        <f t="shared" si="112"/>
        <v>0</v>
      </c>
      <c r="Y146" s="55"/>
      <c r="Z146" s="70">
        <f t="shared" si="131"/>
        <v>0</v>
      </c>
      <c r="AA146" s="20"/>
      <c r="AB146" s="84"/>
      <c r="AC146" s="112">
        <f t="shared" si="132"/>
        <v>0</v>
      </c>
      <c r="AD146" s="69">
        <f t="shared" si="113"/>
        <v>0</v>
      </c>
      <c r="AE146" s="55"/>
      <c r="AF146" s="70">
        <f t="shared" si="133"/>
        <v>0</v>
      </c>
      <c r="AG146" s="20"/>
      <c r="AH146" s="84"/>
      <c r="AI146" s="112">
        <f t="shared" si="134"/>
        <v>0</v>
      </c>
      <c r="AJ146" s="69">
        <f t="shared" si="114"/>
        <v>0</v>
      </c>
      <c r="AK146" s="55"/>
      <c r="AL146" s="70">
        <f t="shared" si="135"/>
        <v>0</v>
      </c>
      <c r="AM146" s="20"/>
      <c r="AN146" s="84"/>
      <c r="AO146" s="112">
        <f t="shared" si="136"/>
        <v>0</v>
      </c>
      <c r="AP146" s="69">
        <f t="shared" si="115"/>
        <v>0</v>
      </c>
      <c r="AQ146" s="55"/>
      <c r="AR146" s="70">
        <f t="shared" si="137"/>
        <v>0</v>
      </c>
      <c r="AS146" s="20"/>
      <c r="AT146" s="84"/>
      <c r="AU146" s="112">
        <f t="shared" si="138"/>
        <v>0</v>
      </c>
      <c r="AV146" s="69">
        <f t="shared" si="116"/>
        <v>0</v>
      </c>
      <c r="AW146" s="55"/>
      <c r="AX146" s="70">
        <f t="shared" si="139"/>
        <v>0</v>
      </c>
      <c r="AY146" s="20"/>
      <c r="AZ146" s="84"/>
      <c r="BA146" s="112">
        <f t="shared" si="140"/>
        <v>0</v>
      </c>
      <c r="BB146" s="69">
        <f t="shared" si="117"/>
        <v>0</v>
      </c>
      <c r="BC146" s="55"/>
      <c r="BD146" s="70">
        <f t="shared" si="141"/>
        <v>0</v>
      </c>
      <c r="BE146" s="20"/>
      <c r="BF146" s="84"/>
      <c r="BG146" s="112">
        <f t="shared" si="142"/>
        <v>0</v>
      </c>
      <c r="BH146" s="69">
        <f t="shared" si="118"/>
        <v>0</v>
      </c>
      <c r="BI146" s="55"/>
      <c r="BJ146" s="70">
        <f t="shared" si="143"/>
        <v>0</v>
      </c>
      <c r="BK146" s="20"/>
      <c r="BL146" s="84"/>
      <c r="BM146" s="112">
        <f t="shared" si="144"/>
        <v>0</v>
      </c>
      <c r="BN146" s="69">
        <f t="shared" si="119"/>
        <v>0</v>
      </c>
      <c r="BO146" s="55"/>
      <c r="BP146" s="70">
        <f t="shared" si="145"/>
        <v>0</v>
      </c>
      <c r="BQ146" s="20"/>
      <c r="BR146" s="84"/>
      <c r="BS146" s="112">
        <f t="shared" si="146"/>
        <v>0</v>
      </c>
      <c r="BT146" s="69">
        <f t="shared" si="120"/>
        <v>0</v>
      </c>
      <c r="BU146" s="55"/>
      <c r="BV146" s="70">
        <f t="shared" si="147"/>
        <v>0</v>
      </c>
      <c r="BW146" s="138">
        <f t="shared" si="148"/>
        <v>0</v>
      </c>
      <c r="BX146" s="138">
        <f t="shared" si="149"/>
        <v>0</v>
      </c>
      <c r="BY146" s="63">
        <f t="shared" si="150"/>
        <v>0</v>
      </c>
      <c r="BZ146" s="63">
        <f t="shared" si="121"/>
        <v>0</v>
      </c>
      <c r="CA146" s="63">
        <f t="shared" si="122"/>
        <v>0</v>
      </c>
      <c r="CB146" s="78">
        <f t="shared" si="151"/>
        <v>0</v>
      </c>
      <c r="CC146" s="182"/>
      <c r="CD146" s="182"/>
      <c r="CE146" s="182"/>
      <c r="CF146" s="182"/>
      <c r="CG146" s="182"/>
      <c r="CH146" s="182"/>
      <c r="CI146" s="182"/>
    </row>
    <row r="147" spans="1:87" ht="15" x14ac:dyDescent="0.2">
      <c r="A147" s="118">
        <f>'Innberetning innholdstjenester'!A147</f>
        <v>0</v>
      </c>
      <c r="B147" s="120">
        <f>'Innberetning innholdstjenester'!B147</f>
        <v>0</v>
      </c>
      <c r="C147" s="220"/>
      <c r="D147" s="221"/>
      <c r="E147" s="217">
        <f t="shared" si="123"/>
        <v>0</v>
      </c>
      <c r="F147" s="69">
        <f t="shared" si="124"/>
        <v>0</v>
      </c>
      <c r="G147" s="55"/>
      <c r="H147" s="226">
        <f t="shared" si="125"/>
        <v>0</v>
      </c>
      <c r="I147" s="134"/>
      <c r="J147" s="125"/>
      <c r="K147" s="112">
        <f t="shared" si="126"/>
        <v>0</v>
      </c>
      <c r="L147" s="69">
        <f t="shared" si="110"/>
        <v>0</v>
      </c>
      <c r="M147" s="55"/>
      <c r="N147" s="70">
        <f t="shared" si="127"/>
        <v>0</v>
      </c>
      <c r="O147" s="20"/>
      <c r="P147" s="84"/>
      <c r="Q147" s="112">
        <f t="shared" si="128"/>
        <v>0</v>
      </c>
      <c r="R147" s="69">
        <f t="shared" si="111"/>
        <v>0</v>
      </c>
      <c r="S147" s="55"/>
      <c r="T147" s="70">
        <f t="shared" si="129"/>
        <v>0</v>
      </c>
      <c r="U147" s="20"/>
      <c r="V147" s="84"/>
      <c r="W147" s="112">
        <f t="shared" si="130"/>
        <v>0</v>
      </c>
      <c r="X147" s="69">
        <f t="shared" si="112"/>
        <v>0</v>
      </c>
      <c r="Y147" s="55"/>
      <c r="Z147" s="70">
        <f t="shared" si="131"/>
        <v>0</v>
      </c>
      <c r="AA147" s="20"/>
      <c r="AB147" s="84"/>
      <c r="AC147" s="112">
        <f t="shared" si="132"/>
        <v>0</v>
      </c>
      <c r="AD147" s="69">
        <f t="shared" si="113"/>
        <v>0</v>
      </c>
      <c r="AE147" s="55"/>
      <c r="AF147" s="70">
        <f t="shared" si="133"/>
        <v>0</v>
      </c>
      <c r="AG147" s="20"/>
      <c r="AH147" s="84"/>
      <c r="AI147" s="112">
        <f t="shared" si="134"/>
        <v>0</v>
      </c>
      <c r="AJ147" s="69">
        <f t="shared" si="114"/>
        <v>0</v>
      </c>
      <c r="AK147" s="55"/>
      <c r="AL147" s="70">
        <f t="shared" si="135"/>
        <v>0</v>
      </c>
      <c r="AM147" s="20"/>
      <c r="AN147" s="84"/>
      <c r="AO147" s="112">
        <f t="shared" si="136"/>
        <v>0</v>
      </c>
      <c r="AP147" s="69">
        <f t="shared" si="115"/>
        <v>0</v>
      </c>
      <c r="AQ147" s="55"/>
      <c r="AR147" s="70">
        <f t="shared" si="137"/>
        <v>0</v>
      </c>
      <c r="AS147" s="20"/>
      <c r="AT147" s="84"/>
      <c r="AU147" s="112">
        <f t="shared" si="138"/>
        <v>0</v>
      </c>
      <c r="AV147" s="69">
        <f t="shared" si="116"/>
        <v>0</v>
      </c>
      <c r="AW147" s="55"/>
      <c r="AX147" s="70">
        <f t="shared" si="139"/>
        <v>0</v>
      </c>
      <c r="AY147" s="20"/>
      <c r="AZ147" s="84"/>
      <c r="BA147" s="112">
        <f t="shared" si="140"/>
        <v>0</v>
      </c>
      <c r="BB147" s="69">
        <f t="shared" si="117"/>
        <v>0</v>
      </c>
      <c r="BC147" s="55"/>
      <c r="BD147" s="70">
        <f t="shared" si="141"/>
        <v>0</v>
      </c>
      <c r="BE147" s="20"/>
      <c r="BF147" s="84"/>
      <c r="BG147" s="112">
        <f t="shared" si="142"/>
        <v>0</v>
      </c>
      <c r="BH147" s="69">
        <f t="shared" si="118"/>
        <v>0</v>
      </c>
      <c r="BI147" s="55"/>
      <c r="BJ147" s="70">
        <f t="shared" si="143"/>
        <v>0</v>
      </c>
      <c r="BK147" s="20"/>
      <c r="BL147" s="84"/>
      <c r="BM147" s="112">
        <f t="shared" si="144"/>
        <v>0</v>
      </c>
      <c r="BN147" s="69">
        <f t="shared" si="119"/>
        <v>0</v>
      </c>
      <c r="BO147" s="55"/>
      <c r="BP147" s="70">
        <f t="shared" si="145"/>
        <v>0</v>
      </c>
      <c r="BQ147" s="20"/>
      <c r="BR147" s="84"/>
      <c r="BS147" s="112">
        <f t="shared" si="146"/>
        <v>0</v>
      </c>
      <c r="BT147" s="69">
        <f t="shared" si="120"/>
        <v>0</v>
      </c>
      <c r="BU147" s="55"/>
      <c r="BV147" s="70">
        <f t="shared" si="147"/>
        <v>0</v>
      </c>
      <c r="BW147" s="138">
        <f t="shared" si="148"/>
        <v>0</v>
      </c>
      <c r="BX147" s="138">
        <f t="shared" si="149"/>
        <v>0</v>
      </c>
      <c r="BY147" s="63">
        <f t="shared" si="150"/>
        <v>0</v>
      </c>
      <c r="BZ147" s="63">
        <f t="shared" si="121"/>
        <v>0</v>
      </c>
      <c r="CA147" s="63">
        <f t="shared" si="122"/>
        <v>0</v>
      </c>
      <c r="CB147" s="78">
        <f t="shared" si="151"/>
        <v>0</v>
      </c>
      <c r="CC147" s="182"/>
      <c r="CD147" s="182"/>
      <c r="CE147" s="182"/>
      <c r="CF147" s="182"/>
      <c r="CG147" s="182"/>
      <c r="CH147" s="182"/>
      <c r="CI147" s="182"/>
    </row>
    <row r="148" spans="1:87" ht="15" x14ac:dyDescent="0.2">
      <c r="A148" s="118">
        <f>'Innberetning innholdstjenester'!A148</f>
        <v>0</v>
      </c>
      <c r="B148" s="120">
        <f>'Innberetning innholdstjenester'!B148</f>
        <v>0</v>
      </c>
      <c r="C148" s="220"/>
      <c r="D148" s="221"/>
      <c r="E148" s="217">
        <f t="shared" si="123"/>
        <v>0</v>
      </c>
      <c r="F148" s="69">
        <f t="shared" si="124"/>
        <v>0</v>
      </c>
      <c r="G148" s="55"/>
      <c r="H148" s="226">
        <f t="shared" si="125"/>
        <v>0</v>
      </c>
      <c r="I148" s="134"/>
      <c r="J148" s="125"/>
      <c r="K148" s="112">
        <f t="shared" si="126"/>
        <v>0</v>
      </c>
      <c r="L148" s="69">
        <f t="shared" si="110"/>
        <v>0</v>
      </c>
      <c r="M148" s="55"/>
      <c r="N148" s="70">
        <f t="shared" si="127"/>
        <v>0</v>
      </c>
      <c r="O148" s="20"/>
      <c r="P148" s="84"/>
      <c r="Q148" s="112">
        <f t="shared" si="128"/>
        <v>0</v>
      </c>
      <c r="R148" s="69">
        <f t="shared" si="111"/>
        <v>0</v>
      </c>
      <c r="S148" s="55"/>
      <c r="T148" s="70">
        <f t="shared" si="129"/>
        <v>0</v>
      </c>
      <c r="U148" s="20"/>
      <c r="V148" s="84"/>
      <c r="W148" s="112">
        <f t="shared" si="130"/>
        <v>0</v>
      </c>
      <c r="X148" s="69">
        <f t="shared" si="112"/>
        <v>0</v>
      </c>
      <c r="Y148" s="55"/>
      <c r="Z148" s="70">
        <f t="shared" si="131"/>
        <v>0</v>
      </c>
      <c r="AA148" s="20"/>
      <c r="AB148" s="84"/>
      <c r="AC148" s="112">
        <f t="shared" si="132"/>
        <v>0</v>
      </c>
      <c r="AD148" s="69">
        <f t="shared" si="113"/>
        <v>0</v>
      </c>
      <c r="AE148" s="55"/>
      <c r="AF148" s="70">
        <f t="shared" si="133"/>
        <v>0</v>
      </c>
      <c r="AG148" s="20"/>
      <c r="AH148" s="84"/>
      <c r="AI148" s="112">
        <f t="shared" si="134"/>
        <v>0</v>
      </c>
      <c r="AJ148" s="69">
        <f t="shared" si="114"/>
        <v>0</v>
      </c>
      <c r="AK148" s="55"/>
      <c r="AL148" s="70">
        <f t="shared" si="135"/>
        <v>0</v>
      </c>
      <c r="AM148" s="20"/>
      <c r="AN148" s="84"/>
      <c r="AO148" s="112">
        <f t="shared" si="136"/>
        <v>0</v>
      </c>
      <c r="AP148" s="69">
        <f t="shared" si="115"/>
        <v>0</v>
      </c>
      <c r="AQ148" s="55"/>
      <c r="AR148" s="70">
        <f t="shared" si="137"/>
        <v>0</v>
      </c>
      <c r="AS148" s="20"/>
      <c r="AT148" s="84"/>
      <c r="AU148" s="112">
        <f t="shared" si="138"/>
        <v>0</v>
      </c>
      <c r="AV148" s="69">
        <f t="shared" si="116"/>
        <v>0</v>
      </c>
      <c r="AW148" s="55"/>
      <c r="AX148" s="70">
        <f t="shared" si="139"/>
        <v>0</v>
      </c>
      <c r="AY148" s="20"/>
      <c r="AZ148" s="84"/>
      <c r="BA148" s="112">
        <f t="shared" si="140"/>
        <v>0</v>
      </c>
      <c r="BB148" s="69">
        <f t="shared" si="117"/>
        <v>0</v>
      </c>
      <c r="BC148" s="55"/>
      <c r="BD148" s="70">
        <f t="shared" si="141"/>
        <v>0</v>
      </c>
      <c r="BE148" s="20"/>
      <c r="BF148" s="84"/>
      <c r="BG148" s="112">
        <f t="shared" si="142"/>
        <v>0</v>
      </c>
      <c r="BH148" s="69">
        <f t="shared" si="118"/>
        <v>0</v>
      </c>
      <c r="BI148" s="55"/>
      <c r="BJ148" s="70">
        <f t="shared" si="143"/>
        <v>0</v>
      </c>
      <c r="BK148" s="20"/>
      <c r="BL148" s="84"/>
      <c r="BM148" s="112">
        <f t="shared" si="144"/>
        <v>0</v>
      </c>
      <c r="BN148" s="69">
        <f t="shared" si="119"/>
        <v>0</v>
      </c>
      <c r="BO148" s="55"/>
      <c r="BP148" s="70">
        <f t="shared" si="145"/>
        <v>0</v>
      </c>
      <c r="BQ148" s="20"/>
      <c r="BR148" s="84"/>
      <c r="BS148" s="112">
        <f t="shared" si="146"/>
        <v>0</v>
      </c>
      <c r="BT148" s="69">
        <f t="shared" si="120"/>
        <v>0</v>
      </c>
      <c r="BU148" s="55"/>
      <c r="BV148" s="70">
        <f t="shared" si="147"/>
        <v>0</v>
      </c>
      <c r="BW148" s="138">
        <f t="shared" si="148"/>
        <v>0</v>
      </c>
      <c r="BX148" s="138">
        <f t="shared" si="149"/>
        <v>0</v>
      </c>
      <c r="BY148" s="63">
        <f t="shared" si="150"/>
        <v>0</v>
      </c>
      <c r="BZ148" s="63">
        <f t="shared" si="121"/>
        <v>0</v>
      </c>
      <c r="CA148" s="63">
        <f t="shared" si="122"/>
        <v>0</v>
      </c>
      <c r="CB148" s="78">
        <f t="shared" si="151"/>
        <v>0</v>
      </c>
      <c r="CC148" s="182"/>
      <c r="CD148" s="182"/>
      <c r="CE148" s="182"/>
      <c r="CF148" s="182"/>
      <c r="CG148" s="182"/>
      <c r="CH148" s="182"/>
      <c r="CI148" s="182"/>
    </row>
    <row r="149" spans="1:87" ht="15" x14ac:dyDescent="0.2">
      <c r="A149" s="118">
        <f>'Innberetning innholdstjenester'!A149</f>
        <v>0</v>
      </c>
      <c r="B149" s="120">
        <f>'Innberetning innholdstjenester'!B149</f>
        <v>0</v>
      </c>
      <c r="C149" s="220"/>
      <c r="D149" s="221"/>
      <c r="E149" s="217">
        <f t="shared" si="123"/>
        <v>0</v>
      </c>
      <c r="F149" s="69">
        <f t="shared" si="124"/>
        <v>0</v>
      </c>
      <c r="G149" s="55"/>
      <c r="H149" s="226">
        <f t="shared" si="125"/>
        <v>0</v>
      </c>
      <c r="I149" s="134"/>
      <c r="J149" s="125"/>
      <c r="K149" s="112">
        <f t="shared" si="126"/>
        <v>0</v>
      </c>
      <c r="L149" s="69">
        <f t="shared" si="110"/>
        <v>0</v>
      </c>
      <c r="M149" s="55"/>
      <c r="N149" s="70">
        <f t="shared" si="127"/>
        <v>0</v>
      </c>
      <c r="O149" s="20"/>
      <c r="P149" s="84"/>
      <c r="Q149" s="112">
        <f t="shared" si="128"/>
        <v>0</v>
      </c>
      <c r="R149" s="69">
        <f t="shared" si="111"/>
        <v>0</v>
      </c>
      <c r="S149" s="55"/>
      <c r="T149" s="70">
        <f t="shared" si="129"/>
        <v>0</v>
      </c>
      <c r="U149" s="20"/>
      <c r="V149" s="84"/>
      <c r="W149" s="112">
        <f t="shared" si="130"/>
        <v>0</v>
      </c>
      <c r="X149" s="69">
        <f t="shared" si="112"/>
        <v>0</v>
      </c>
      <c r="Y149" s="55"/>
      <c r="Z149" s="70">
        <f t="shared" si="131"/>
        <v>0</v>
      </c>
      <c r="AA149" s="20"/>
      <c r="AB149" s="84"/>
      <c r="AC149" s="112">
        <f t="shared" si="132"/>
        <v>0</v>
      </c>
      <c r="AD149" s="69">
        <f t="shared" si="113"/>
        <v>0</v>
      </c>
      <c r="AE149" s="55"/>
      <c r="AF149" s="70">
        <f t="shared" si="133"/>
        <v>0</v>
      </c>
      <c r="AG149" s="20"/>
      <c r="AH149" s="84"/>
      <c r="AI149" s="112">
        <f t="shared" si="134"/>
        <v>0</v>
      </c>
      <c r="AJ149" s="69">
        <f t="shared" si="114"/>
        <v>0</v>
      </c>
      <c r="AK149" s="55"/>
      <c r="AL149" s="70">
        <f t="shared" si="135"/>
        <v>0</v>
      </c>
      <c r="AM149" s="20"/>
      <c r="AN149" s="84"/>
      <c r="AO149" s="112">
        <f t="shared" si="136"/>
        <v>0</v>
      </c>
      <c r="AP149" s="69">
        <f t="shared" si="115"/>
        <v>0</v>
      </c>
      <c r="AQ149" s="55"/>
      <c r="AR149" s="70">
        <f t="shared" si="137"/>
        <v>0</v>
      </c>
      <c r="AS149" s="20"/>
      <c r="AT149" s="84"/>
      <c r="AU149" s="112">
        <f t="shared" si="138"/>
        <v>0</v>
      </c>
      <c r="AV149" s="69">
        <f t="shared" si="116"/>
        <v>0</v>
      </c>
      <c r="AW149" s="55"/>
      <c r="AX149" s="70">
        <f t="shared" si="139"/>
        <v>0</v>
      </c>
      <c r="AY149" s="20"/>
      <c r="AZ149" s="84"/>
      <c r="BA149" s="112">
        <f t="shared" si="140"/>
        <v>0</v>
      </c>
      <c r="BB149" s="69">
        <f t="shared" si="117"/>
        <v>0</v>
      </c>
      <c r="BC149" s="55"/>
      <c r="BD149" s="70">
        <f t="shared" si="141"/>
        <v>0</v>
      </c>
      <c r="BE149" s="20"/>
      <c r="BF149" s="84"/>
      <c r="BG149" s="112">
        <f t="shared" si="142"/>
        <v>0</v>
      </c>
      <c r="BH149" s="69">
        <f t="shared" si="118"/>
        <v>0</v>
      </c>
      <c r="BI149" s="55"/>
      <c r="BJ149" s="70">
        <f t="shared" si="143"/>
        <v>0</v>
      </c>
      <c r="BK149" s="20"/>
      <c r="BL149" s="84"/>
      <c r="BM149" s="112">
        <f t="shared" si="144"/>
        <v>0</v>
      </c>
      <c r="BN149" s="69">
        <f t="shared" si="119"/>
        <v>0</v>
      </c>
      <c r="BO149" s="55"/>
      <c r="BP149" s="70">
        <f t="shared" si="145"/>
        <v>0</v>
      </c>
      <c r="BQ149" s="20"/>
      <c r="BR149" s="84"/>
      <c r="BS149" s="112">
        <f t="shared" si="146"/>
        <v>0</v>
      </c>
      <c r="BT149" s="69">
        <f t="shared" si="120"/>
        <v>0</v>
      </c>
      <c r="BU149" s="55"/>
      <c r="BV149" s="70">
        <f t="shared" si="147"/>
        <v>0</v>
      </c>
      <c r="BW149" s="138">
        <f t="shared" si="148"/>
        <v>0</v>
      </c>
      <c r="BX149" s="138">
        <f t="shared" si="149"/>
        <v>0</v>
      </c>
      <c r="BY149" s="63">
        <f t="shared" si="150"/>
        <v>0</v>
      </c>
      <c r="BZ149" s="63">
        <f t="shared" si="121"/>
        <v>0</v>
      </c>
      <c r="CA149" s="63">
        <f t="shared" si="122"/>
        <v>0</v>
      </c>
      <c r="CB149" s="78">
        <f t="shared" si="151"/>
        <v>0</v>
      </c>
      <c r="CC149" s="182"/>
      <c r="CD149" s="182"/>
      <c r="CE149" s="182"/>
      <c r="CF149" s="182"/>
      <c r="CG149" s="182"/>
      <c r="CH149" s="182"/>
      <c r="CI149" s="182"/>
    </row>
    <row r="150" spans="1:87" ht="15" x14ac:dyDescent="0.2">
      <c r="A150" s="118">
        <f>'Innberetning innholdstjenester'!A150</f>
        <v>0</v>
      </c>
      <c r="B150" s="120">
        <f>'Innberetning innholdstjenester'!B150</f>
        <v>0</v>
      </c>
      <c r="C150" s="220"/>
      <c r="D150" s="221"/>
      <c r="E150" s="217">
        <f t="shared" si="123"/>
        <v>0</v>
      </c>
      <c r="F150" s="69">
        <f t="shared" si="124"/>
        <v>0</v>
      </c>
      <c r="G150" s="55"/>
      <c r="H150" s="226">
        <f t="shared" si="125"/>
        <v>0</v>
      </c>
      <c r="I150" s="134"/>
      <c r="J150" s="125"/>
      <c r="K150" s="112">
        <f t="shared" si="126"/>
        <v>0</v>
      </c>
      <c r="L150" s="69">
        <f t="shared" si="110"/>
        <v>0</v>
      </c>
      <c r="M150" s="55"/>
      <c r="N150" s="70">
        <f t="shared" si="127"/>
        <v>0</v>
      </c>
      <c r="O150" s="20"/>
      <c r="P150" s="84"/>
      <c r="Q150" s="112">
        <f t="shared" si="128"/>
        <v>0</v>
      </c>
      <c r="R150" s="69">
        <f t="shared" si="111"/>
        <v>0</v>
      </c>
      <c r="S150" s="55"/>
      <c r="T150" s="70">
        <f t="shared" si="129"/>
        <v>0</v>
      </c>
      <c r="U150" s="20"/>
      <c r="V150" s="84"/>
      <c r="W150" s="112">
        <f t="shared" si="130"/>
        <v>0</v>
      </c>
      <c r="X150" s="69">
        <f t="shared" si="112"/>
        <v>0</v>
      </c>
      <c r="Y150" s="55"/>
      <c r="Z150" s="70">
        <f t="shared" si="131"/>
        <v>0</v>
      </c>
      <c r="AA150" s="20"/>
      <c r="AB150" s="84"/>
      <c r="AC150" s="112">
        <f t="shared" si="132"/>
        <v>0</v>
      </c>
      <c r="AD150" s="69">
        <f t="shared" si="113"/>
        <v>0</v>
      </c>
      <c r="AE150" s="55"/>
      <c r="AF150" s="70">
        <f t="shared" si="133"/>
        <v>0</v>
      </c>
      <c r="AG150" s="20"/>
      <c r="AH150" s="84"/>
      <c r="AI150" s="112">
        <f t="shared" si="134"/>
        <v>0</v>
      </c>
      <c r="AJ150" s="69">
        <f t="shared" si="114"/>
        <v>0</v>
      </c>
      <c r="AK150" s="55"/>
      <c r="AL150" s="70">
        <f t="shared" si="135"/>
        <v>0</v>
      </c>
      <c r="AM150" s="20"/>
      <c r="AN150" s="84"/>
      <c r="AO150" s="112">
        <f t="shared" si="136"/>
        <v>0</v>
      </c>
      <c r="AP150" s="69">
        <f t="shared" si="115"/>
        <v>0</v>
      </c>
      <c r="AQ150" s="55"/>
      <c r="AR150" s="70">
        <f t="shared" si="137"/>
        <v>0</v>
      </c>
      <c r="AS150" s="20"/>
      <c r="AT150" s="84"/>
      <c r="AU150" s="112">
        <f t="shared" si="138"/>
        <v>0</v>
      </c>
      <c r="AV150" s="69">
        <f t="shared" si="116"/>
        <v>0</v>
      </c>
      <c r="AW150" s="55"/>
      <c r="AX150" s="70">
        <f t="shared" si="139"/>
        <v>0</v>
      </c>
      <c r="AY150" s="20"/>
      <c r="AZ150" s="84"/>
      <c r="BA150" s="112">
        <f t="shared" si="140"/>
        <v>0</v>
      </c>
      <c r="BB150" s="69">
        <f t="shared" si="117"/>
        <v>0</v>
      </c>
      <c r="BC150" s="55"/>
      <c r="BD150" s="70">
        <f t="shared" si="141"/>
        <v>0</v>
      </c>
      <c r="BE150" s="20"/>
      <c r="BF150" s="84"/>
      <c r="BG150" s="112">
        <f t="shared" si="142"/>
        <v>0</v>
      </c>
      <c r="BH150" s="69">
        <f t="shared" si="118"/>
        <v>0</v>
      </c>
      <c r="BI150" s="55"/>
      <c r="BJ150" s="70">
        <f t="shared" si="143"/>
        <v>0</v>
      </c>
      <c r="BK150" s="20"/>
      <c r="BL150" s="84"/>
      <c r="BM150" s="112">
        <f t="shared" si="144"/>
        <v>0</v>
      </c>
      <c r="BN150" s="69">
        <f t="shared" si="119"/>
        <v>0</v>
      </c>
      <c r="BO150" s="55"/>
      <c r="BP150" s="70">
        <f t="shared" si="145"/>
        <v>0</v>
      </c>
      <c r="BQ150" s="20"/>
      <c r="BR150" s="84"/>
      <c r="BS150" s="112">
        <f t="shared" si="146"/>
        <v>0</v>
      </c>
      <c r="BT150" s="69">
        <f t="shared" si="120"/>
        <v>0</v>
      </c>
      <c r="BU150" s="55"/>
      <c r="BV150" s="70">
        <f t="shared" si="147"/>
        <v>0</v>
      </c>
      <c r="BW150" s="138">
        <f t="shared" si="148"/>
        <v>0</v>
      </c>
      <c r="BX150" s="138">
        <f t="shared" si="149"/>
        <v>0</v>
      </c>
      <c r="BY150" s="63">
        <f t="shared" si="150"/>
        <v>0</v>
      </c>
      <c r="BZ150" s="63">
        <f t="shared" si="121"/>
        <v>0</v>
      </c>
      <c r="CA150" s="63">
        <f t="shared" si="122"/>
        <v>0</v>
      </c>
      <c r="CB150" s="78">
        <f t="shared" si="151"/>
        <v>0</v>
      </c>
      <c r="CC150" s="182"/>
      <c r="CD150" s="182"/>
      <c r="CE150" s="182"/>
      <c r="CF150" s="182"/>
      <c r="CG150" s="182"/>
      <c r="CH150" s="182"/>
      <c r="CI150" s="182"/>
    </row>
    <row r="151" spans="1:87" ht="15" x14ac:dyDescent="0.2">
      <c r="A151" s="118">
        <f>'Innberetning innholdstjenester'!A151</f>
        <v>0</v>
      </c>
      <c r="B151" s="120">
        <f>'Innberetning innholdstjenester'!B151</f>
        <v>0</v>
      </c>
      <c r="C151" s="220"/>
      <c r="D151" s="221"/>
      <c r="E151" s="217">
        <f t="shared" si="123"/>
        <v>0</v>
      </c>
      <c r="F151" s="69">
        <f t="shared" si="124"/>
        <v>0</v>
      </c>
      <c r="G151" s="55"/>
      <c r="H151" s="226">
        <f t="shared" si="125"/>
        <v>0</v>
      </c>
      <c r="I151" s="134"/>
      <c r="J151" s="125"/>
      <c r="K151" s="112">
        <f t="shared" si="126"/>
        <v>0</v>
      </c>
      <c r="L151" s="69">
        <f t="shared" si="110"/>
        <v>0</v>
      </c>
      <c r="M151" s="55"/>
      <c r="N151" s="70">
        <f t="shared" si="127"/>
        <v>0</v>
      </c>
      <c r="O151" s="20"/>
      <c r="P151" s="84"/>
      <c r="Q151" s="112">
        <f t="shared" si="128"/>
        <v>0</v>
      </c>
      <c r="R151" s="69">
        <f t="shared" si="111"/>
        <v>0</v>
      </c>
      <c r="S151" s="55"/>
      <c r="T151" s="70">
        <f t="shared" si="129"/>
        <v>0</v>
      </c>
      <c r="U151" s="20"/>
      <c r="V151" s="84"/>
      <c r="W151" s="112">
        <f t="shared" si="130"/>
        <v>0</v>
      </c>
      <c r="X151" s="69">
        <f t="shared" si="112"/>
        <v>0</v>
      </c>
      <c r="Y151" s="55"/>
      <c r="Z151" s="70">
        <f t="shared" si="131"/>
        <v>0</v>
      </c>
      <c r="AA151" s="20"/>
      <c r="AB151" s="84"/>
      <c r="AC151" s="112">
        <f t="shared" si="132"/>
        <v>0</v>
      </c>
      <c r="AD151" s="69">
        <f t="shared" si="113"/>
        <v>0</v>
      </c>
      <c r="AE151" s="55"/>
      <c r="AF151" s="70">
        <f t="shared" si="133"/>
        <v>0</v>
      </c>
      <c r="AG151" s="20"/>
      <c r="AH151" s="84"/>
      <c r="AI151" s="112">
        <f t="shared" si="134"/>
        <v>0</v>
      </c>
      <c r="AJ151" s="69">
        <f t="shared" si="114"/>
        <v>0</v>
      </c>
      <c r="AK151" s="55"/>
      <c r="AL151" s="70">
        <f t="shared" si="135"/>
        <v>0</v>
      </c>
      <c r="AM151" s="20"/>
      <c r="AN151" s="84"/>
      <c r="AO151" s="112">
        <f t="shared" si="136"/>
        <v>0</v>
      </c>
      <c r="AP151" s="69">
        <f t="shared" si="115"/>
        <v>0</v>
      </c>
      <c r="AQ151" s="55"/>
      <c r="AR151" s="70">
        <f t="shared" si="137"/>
        <v>0</v>
      </c>
      <c r="AS151" s="20"/>
      <c r="AT151" s="84"/>
      <c r="AU151" s="112">
        <f t="shared" si="138"/>
        <v>0</v>
      </c>
      <c r="AV151" s="69">
        <f t="shared" si="116"/>
        <v>0</v>
      </c>
      <c r="AW151" s="55"/>
      <c r="AX151" s="70">
        <f t="shared" si="139"/>
        <v>0</v>
      </c>
      <c r="AY151" s="20"/>
      <c r="AZ151" s="84"/>
      <c r="BA151" s="112">
        <f t="shared" si="140"/>
        <v>0</v>
      </c>
      <c r="BB151" s="69">
        <f t="shared" si="117"/>
        <v>0</v>
      </c>
      <c r="BC151" s="55"/>
      <c r="BD151" s="70">
        <f t="shared" si="141"/>
        <v>0</v>
      </c>
      <c r="BE151" s="20"/>
      <c r="BF151" s="84"/>
      <c r="BG151" s="112">
        <f t="shared" si="142"/>
        <v>0</v>
      </c>
      <c r="BH151" s="69">
        <f t="shared" si="118"/>
        <v>0</v>
      </c>
      <c r="BI151" s="55"/>
      <c r="BJ151" s="70">
        <f t="shared" si="143"/>
        <v>0</v>
      </c>
      <c r="BK151" s="20"/>
      <c r="BL151" s="84"/>
      <c r="BM151" s="112">
        <f t="shared" si="144"/>
        <v>0</v>
      </c>
      <c r="BN151" s="69">
        <f t="shared" si="119"/>
        <v>0</v>
      </c>
      <c r="BO151" s="55"/>
      <c r="BP151" s="70">
        <f t="shared" si="145"/>
        <v>0</v>
      </c>
      <c r="BQ151" s="20"/>
      <c r="BR151" s="84"/>
      <c r="BS151" s="112">
        <f t="shared" si="146"/>
        <v>0</v>
      </c>
      <c r="BT151" s="69">
        <f t="shared" si="120"/>
        <v>0</v>
      </c>
      <c r="BU151" s="55"/>
      <c r="BV151" s="70">
        <f t="shared" si="147"/>
        <v>0</v>
      </c>
      <c r="BW151" s="138">
        <f t="shared" si="148"/>
        <v>0</v>
      </c>
      <c r="BX151" s="138">
        <f t="shared" si="149"/>
        <v>0</v>
      </c>
      <c r="BY151" s="63">
        <f t="shared" si="150"/>
        <v>0</v>
      </c>
      <c r="BZ151" s="63">
        <f t="shared" si="121"/>
        <v>0</v>
      </c>
      <c r="CA151" s="63">
        <f t="shared" si="122"/>
        <v>0</v>
      </c>
      <c r="CB151" s="78">
        <f t="shared" si="151"/>
        <v>0</v>
      </c>
      <c r="CC151" s="182"/>
      <c r="CD151" s="182"/>
      <c r="CE151" s="182"/>
      <c r="CF151" s="182"/>
      <c r="CG151" s="182"/>
      <c r="CH151" s="182"/>
      <c r="CI151" s="182"/>
    </row>
    <row r="152" spans="1:87" ht="15" x14ac:dyDescent="0.2">
      <c r="A152" s="118">
        <f>'Innberetning innholdstjenester'!A152</f>
        <v>0</v>
      </c>
      <c r="B152" s="120">
        <f>'Innberetning innholdstjenester'!B152</f>
        <v>0</v>
      </c>
      <c r="C152" s="220"/>
      <c r="D152" s="221"/>
      <c r="E152" s="217">
        <f t="shared" si="123"/>
        <v>0</v>
      </c>
      <c r="F152" s="69">
        <f t="shared" si="124"/>
        <v>0</v>
      </c>
      <c r="G152" s="55"/>
      <c r="H152" s="226">
        <f t="shared" si="125"/>
        <v>0</v>
      </c>
      <c r="I152" s="134"/>
      <c r="J152" s="125"/>
      <c r="K152" s="112">
        <f t="shared" si="126"/>
        <v>0</v>
      </c>
      <c r="L152" s="69">
        <f t="shared" si="110"/>
        <v>0</v>
      </c>
      <c r="M152" s="55"/>
      <c r="N152" s="70">
        <f t="shared" si="127"/>
        <v>0</v>
      </c>
      <c r="O152" s="20"/>
      <c r="P152" s="84"/>
      <c r="Q152" s="112">
        <f t="shared" si="128"/>
        <v>0</v>
      </c>
      <c r="R152" s="69">
        <f t="shared" si="111"/>
        <v>0</v>
      </c>
      <c r="S152" s="55"/>
      <c r="T152" s="70">
        <f t="shared" si="129"/>
        <v>0</v>
      </c>
      <c r="U152" s="20"/>
      <c r="V152" s="84"/>
      <c r="W152" s="112">
        <f t="shared" si="130"/>
        <v>0</v>
      </c>
      <c r="X152" s="69">
        <f t="shared" si="112"/>
        <v>0</v>
      </c>
      <c r="Y152" s="55"/>
      <c r="Z152" s="70">
        <f t="shared" si="131"/>
        <v>0</v>
      </c>
      <c r="AA152" s="20"/>
      <c r="AB152" s="84"/>
      <c r="AC152" s="112">
        <f t="shared" si="132"/>
        <v>0</v>
      </c>
      <c r="AD152" s="69">
        <f t="shared" si="113"/>
        <v>0</v>
      </c>
      <c r="AE152" s="55"/>
      <c r="AF152" s="70">
        <f t="shared" si="133"/>
        <v>0</v>
      </c>
      <c r="AG152" s="20"/>
      <c r="AH152" s="84"/>
      <c r="AI152" s="112">
        <f t="shared" si="134"/>
        <v>0</v>
      </c>
      <c r="AJ152" s="69">
        <f t="shared" si="114"/>
        <v>0</v>
      </c>
      <c r="AK152" s="55"/>
      <c r="AL152" s="70">
        <f t="shared" si="135"/>
        <v>0</v>
      </c>
      <c r="AM152" s="20"/>
      <c r="AN152" s="84"/>
      <c r="AO152" s="112">
        <f t="shared" si="136"/>
        <v>0</v>
      </c>
      <c r="AP152" s="69">
        <f t="shared" si="115"/>
        <v>0</v>
      </c>
      <c r="AQ152" s="55"/>
      <c r="AR152" s="70">
        <f t="shared" si="137"/>
        <v>0</v>
      </c>
      <c r="AS152" s="20"/>
      <c r="AT152" s="84"/>
      <c r="AU152" s="112">
        <f t="shared" si="138"/>
        <v>0</v>
      </c>
      <c r="AV152" s="69">
        <f t="shared" si="116"/>
        <v>0</v>
      </c>
      <c r="AW152" s="55"/>
      <c r="AX152" s="70">
        <f t="shared" si="139"/>
        <v>0</v>
      </c>
      <c r="AY152" s="20"/>
      <c r="AZ152" s="84"/>
      <c r="BA152" s="112">
        <f t="shared" si="140"/>
        <v>0</v>
      </c>
      <c r="BB152" s="69">
        <f t="shared" si="117"/>
        <v>0</v>
      </c>
      <c r="BC152" s="55"/>
      <c r="BD152" s="70">
        <f t="shared" si="141"/>
        <v>0</v>
      </c>
      <c r="BE152" s="20"/>
      <c r="BF152" s="84"/>
      <c r="BG152" s="112">
        <f t="shared" si="142"/>
        <v>0</v>
      </c>
      <c r="BH152" s="69">
        <f t="shared" si="118"/>
        <v>0</v>
      </c>
      <c r="BI152" s="55"/>
      <c r="BJ152" s="70">
        <f t="shared" si="143"/>
        <v>0</v>
      </c>
      <c r="BK152" s="20"/>
      <c r="BL152" s="84"/>
      <c r="BM152" s="112">
        <f t="shared" si="144"/>
        <v>0</v>
      </c>
      <c r="BN152" s="69">
        <f t="shared" si="119"/>
        <v>0</v>
      </c>
      <c r="BO152" s="55"/>
      <c r="BP152" s="70">
        <f t="shared" si="145"/>
        <v>0</v>
      </c>
      <c r="BQ152" s="20"/>
      <c r="BR152" s="84"/>
      <c r="BS152" s="112">
        <f t="shared" si="146"/>
        <v>0</v>
      </c>
      <c r="BT152" s="69">
        <f t="shared" si="120"/>
        <v>0</v>
      </c>
      <c r="BU152" s="55"/>
      <c r="BV152" s="70">
        <f t="shared" si="147"/>
        <v>0</v>
      </c>
      <c r="BW152" s="138">
        <f t="shared" si="148"/>
        <v>0</v>
      </c>
      <c r="BX152" s="138">
        <f t="shared" si="149"/>
        <v>0</v>
      </c>
      <c r="BY152" s="63">
        <f t="shared" si="150"/>
        <v>0</v>
      </c>
      <c r="BZ152" s="63">
        <f t="shared" si="121"/>
        <v>0</v>
      </c>
      <c r="CA152" s="63">
        <f t="shared" si="122"/>
        <v>0</v>
      </c>
      <c r="CB152" s="78">
        <f t="shared" si="151"/>
        <v>0</v>
      </c>
      <c r="CC152" s="182"/>
      <c r="CD152" s="182"/>
      <c r="CE152" s="182"/>
      <c r="CF152" s="182"/>
      <c r="CG152" s="182"/>
      <c r="CH152" s="182"/>
      <c r="CI152" s="182"/>
    </row>
    <row r="153" spans="1:87" ht="15" x14ac:dyDescent="0.2">
      <c r="A153" s="118">
        <f>'Innberetning innholdstjenester'!A153</f>
        <v>0</v>
      </c>
      <c r="B153" s="120">
        <f>'Innberetning innholdstjenester'!B153</f>
        <v>0</v>
      </c>
      <c r="C153" s="220"/>
      <c r="D153" s="221"/>
      <c r="E153" s="217">
        <f t="shared" si="123"/>
        <v>0</v>
      </c>
      <c r="F153" s="69">
        <f t="shared" si="124"/>
        <v>0</v>
      </c>
      <c r="G153" s="55"/>
      <c r="H153" s="226">
        <f t="shared" si="125"/>
        <v>0</v>
      </c>
      <c r="I153" s="134"/>
      <c r="J153" s="125"/>
      <c r="K153" s="112">
        <f t="shared" si="126"/>
        <v>0</v>
      </c>
      <c r="L153" s="69">
        <f t="shared" si="110"/>
        <v>0</v>
      </c>
      <c r="M153" s="55"/>
      <c r="N153" s="70">
        <f t="shared" si="127"/>
        <v>0</v>
      </c>
      <c r="O153" s="20"/>
      <c r="P153" s="84"/>
      <c r="Q153" s="112">
        <f t="shared" si="128"/>
        <v>0</v>
      </c>
      <c r="R153" s="69">
        <f t="shared" si="111"/>
        <v>0</v>
      </c>
      <c r="S153" s="55"/>
      <c r="T153" s="70">
        <f t="shared" si="129"/>
        <v>0</v>
      </c>
      <c r="U153" s="20"/>
      <c r="V153" s="84"/>
      <c r="W153" s="112">
        <f t="shared" si="130"/>
        <v>0</v>
      </c>
      <c r="X153" s="69">
        <f t="shared" si="112"/>
        <v>0</v>
      </c>
      <c r="Y153" s="55"/>
      <c r="Z153" s="70">
        <f t="shared" si="131"/>
        <v>0</v>
      </c>
      <c r="AA153" s="20"/>
      <c r="AB153" s="84"/>
      <c r="AC153" s="112">
        <f t="shared" si="132"/>
        <v>0</v>
      </c>
      <c r="AD153" s="69">
        <f t="shared" si="113"/>
        <v>0</v>
      </c>
      <c r="AE153" s="55"/>
      <c r="AF153" s="70">
        <f t="shared" si="133"/>
        <v>0</v>
      </c>
      <c r="AG153" s="20"/>
      <c r="AH153" s="84"/>
      <c r="AI153" s="112">
        <f t="shared" si="134"/>
        <v>0</v>
      </c>
      <c r="AJ153" s="69">
        <f t="shared" si="114"/>
        <v>0</v>
      </c>
      <c r="AK153" s="55"/>
      <c r="AL153" s="70">
        <f t="shared" si="135"/>
        <v>0</v>
      </c>
      <c r="AM153" s="20"/>
      <c r="AN153" s="84"/>
      <c r="AO153" s="112">
        <f t="shared" si="136"/>
        <v>0</v>
      </c>
      <c r="AP153" s="69">
        <f t="shared" si="115"/>
        <v>0</v>
      </c>
      <c r="AQ153" s="55"/>
      <c r="AR153" s="70">
        <f t="shared" si="137"/>
        <v>0</v>
      </c>
      <c r="AS153" s="20"/>
      <c r="AT153" s="84"/>
      <c r="AU153" s="112">
        <f t="shared" si="138"/>
        <v>0</v>
      </c>
      <c r="AV153" s="69">
        <f t="shared" si="116"/>
        <v>0</v>
      </c>
      <c r="AW153" s="55"/>
      <c r="AX153" s="70">
        <f t="shared" si="139"/>
        <v>0</v>
      </c>
      <c r="AY153" s="20"/>
      <c r="AZ153" s="84"/>
      <c r="BA153" s="112">
        <f t="shared" si="140"/>
        <v>0</v>
      </c>
      <c r="BB153" s="69">
        <f t="shared" si="117"/>
        <v>0</v>
      </c>
      <c r="BC153" s="55"/>
      <c r="BD153" s="70">
        <f t="shared" si="141"/>
        <v>0</v>
      </c>
      <c r="BE153" s="20"/>
      <c r="BF153" s="84"/>
      <c r="BG153" s="112">
        <f t="shared" si="142"/>
        <v>0</v>
      </c>
      <c r="BH153" s="69">
        <f t="shared" si="118"/>
        <v>0</v>
      </c>
      <c r="BI153" s="55"/>
      <c r="BJ153" s="70">
        <f t="shared" si="143"/>
        <v>0</v>
      </c>
      <c r="BK153" s="20"/>
      <c r="BL153" s="84"/>
      <c r="BM153" s="112">
        <f t="shared" si="144"/>
        <v>0</v>
      </c>
      <c r="BN153" s="69">
        <f t="shared" si="119"/>
        <v>0</v>
      </c>
      <c r="BO153" s="55"/>
      <c r="BP153" s="70">
        <f t="shared" si="145"/>
        <v>0</v>
      </c>
      <c r="BQ153" s="20"/>
      <c r="BR153" s="84"/>
      <c r="BS153" s="112">
        <f t="shared" si="146"/>
        <v>0</v>
      </c>
      <c r="BT153" s="69">
        <f t="shared" si="120"/>
        <v>0</v>
      </c>
      <c r="BU153" s="55"/>
      <c r="BV153" s="70">
        <f t="shared" si="147"/>
        <v>0</v>
      </c>
      <c r="BW153" s="138">
        <f t="shared" si="148"/>
        <v>0</v>
      </c>
      <c r="BX153" s="138">
        <f t="shared" si="149"/>
        <v>0</v>
      </c>
      <c r="BY153" s="63">
        <f t="shared" si="150"/>
        <v>0</v>
      </c>
      <c r="BZ153" s="63">
        <f t="shared" si="121"/>
        <v>0</v>
      </c>
      <c r="CA153" s="63">
        <f t="shared" si="122"/>
        <v>0</v>
      </c>
      <c r="CB153" s="78">
        <f t="shared" si="151"/>
        <v>0</v>
      </c>
      <c r="CC153" s="182"/>
      <c r="CD153" s="182"/>
      <c r="CE153" s="182"/>
      <c r="CF153" s="182"/>
      <c r="CG153" s="182"/>
      <c r="CH153" s="182"/>
      <c r="CI153" s="182"/>
    </row>
    <row r="154" spans="1:87" ht="15" x14ac:dyDescent="0.2">
      <c r="A154" s="118">
        <f>'Innberetning innholdstjenester'!A154</f>
        <v>0</v>
      </c>
      <c r="B154" s="120">
        <f>'Innberetning innholdstjenester'!B154</f>
        <v>0</v>
      </c>
      <c r="C154" s="220"/>
      <c r="D154" s="221"/>
      <c r="E154" s="217">
        <f t="shared" si="123"/>
        <v>0</v>
      </c>
      <c r="F154" s="69">
        <f t="shared" si="124"/>
        <v>0</v>
      </c>
      <c r="G154" s="55"/>
      <c r="H154" s="226">
        <f t="shared" si="125"/>
        <v>0</v>
      </c>
      <c r="I154" s="134"/>
      <c r="J154" s="125"/>
      <c r="K154" s="112">
        <f t="shared" si="126"/>
        <v>0</v>
      </c>
      <c r="L154" s="69">
        <f t="shared" si="110"/>
        <v>0</v>
      </c>
      <c r="M154" s="55"/>
      <c r="N154" s="70">
        <f t="shared" si="127"/>
        <v>0</v>
      </c>
      <c r="O154" s="20"/>
      <c r="P154" s="84"/>
      <c r="Q154" s="112">
        <f t="shared" si="128"/>
        <v>0</v>
      </c>
      <c r="R154" s="69">
        <f t="shared" si="111"/>
        <v>0</v>
      </c>
      <c r="S154" s="55"/>
      <c r="T154" s="70">
        <f t="shared" si="129"/>
        <v>0</v>
      </c>
      <c r="U154" s="20"/>
      <c r="V154" s="84"/>
      <c r="W154" s="112">
        <f t="shared" si="130"/>
        <v>0</v>
      </c>
      <c r="X154" s="69">
        <f t="shared" si="112"/>
        <v>0</v>
      </c>
      <c r="Y154" s="55"/>
      <c r="Z154" s="70">
        <f t="shared" si="131"/>
        <v>0</v>
      </c>
      <c r="AA154" s="20"/>
      <c r="AB154" s="84"/>
      <c r="AC154" s="112">
        <f t="shared" si="132"/>
        <v>0</v>
      </c>
      <c r="AD154" s="69">
        <f t="shared" si="113"/>
        <v>0</v>
      </c>
      <c r="AE154" s="55"/>
      <c r="AF154" s="70">
        <f t="shared" si="133"/>
        <v>0</v>
      </c>
      <c r="AG154" s="20"/>
      <c r="AH154" s="84"/>
      <c r="AI154" s="112">
        <f t="shared" si="134"/>
        <v>0</v>
      </c>
      <c r="AJ154" s="69">
        <f t="shared" si="114"/>
        <v>0</v>
      </c>
      <c r="AK154" s="55"/>
      <c r="AL154" s="70">
        <f t="shared" si="135"/>
        <v>0</v>
      </c>
      <c r="AM154" s="20"/>
      <c r="AN154" s="84"/>
      <c r="AO154" s="112">
        <f t="shared" si="136"/>
        <v>0</v>
      </c>
      <c r="AP154" s="69">
        <f t="shared" si="115"/>
        <v>0</v>
      </c>
      <c r="AQ154" s="55"/>
      <c r="AR154" s="70">
        <f t="shared" si="137"/>
        <v>0</v>
      </c>
      <c r="AS154" s="20"/>
      <c r="AT154" s="84"/>
      <c r="AU154" s="112">
        <f t="shared" si="138"/>
        <v>0</v>
      </c>
      <c r="AV154" s="69">
        <f t="shared" si="116"/>
        <v>0</v>
      </c>
      <c r="AW154" s="55"/>
      <c r="AX154" s="70">
        <f t="shared" si="139"/>
        <v>0</v>
      </c>
      <c r="AY154" s="20"/>
      <c r="AZ154" s="84"/>
      <c r="BA154" s="112">
        <f t="shared" si="140"/>
        <v>0</v>
      </c>
      <c r="BB154" s="69">
        <f t="shared" si="117"/>
        <v>0</v>
      </c>
      <c r="BC154" s="55"/>
      <c r="BD154" s="70">
        <f t="shared" si="141"/>
        <v>0</v>
      </c>
      <c r="BE154" s="20"/>
      <c r="BF154" s="84"/>
      <c r="BG154" s="112">
        <f t="shared" si="142"/>
        <v>0</v>
      </c>
      <c r="BH154" s="69">
        <f t="shared" si="118"/>
        <v>0</v>
      </c>
      <c r="BI154" s="55"/>
      <c r="BJ154" s="70">
        <f t="shared" si="143"/>
        <v>0</v>
      </c>
      <c r="BK154" s="20"/>
      <c r="BL154" s="84"/>
      <c r="BM154" s="112">
        <f t="shared" si="144"/>
        <v>0</v>
      </c>
      <c r="BN154" s="69">
        <f t="shared" si="119"/>
        <v>0</v>
      </c>
      <c r="BO154" s="55"/>
      <c r="BP154" s="70">
        <f t="shared" si="145"/>
        <v>0</v>
      </c>
      <c r="BQ154" s="20"/>
      <c r="BR154" s="84"/>
      <c r="BS154" s="112">
        <f t="shared" si="146"/>
        <v>0</v>
      </c>
      <c r="BT154" s="69">
        <f t="shared" si="120"/>
        <v>0</v>
      </c>
      <c r="BU154" s="55"/>
      <c r="BV154" s="70">
        <f t="shared" si="147"/>
        <v>0</v>
      </c>
      <c r="BW154" s="138">
        <f t="shared" si="148"/>
        <v>0</v>
      </c>
      <c r="BX154" s="138">
        <f t="shared" si="149"/>
        <v>0</v>
      </c>
      <c r="BY154" s="63">
        <f t="shared" si="150"/>
        <v>0</v>
      </c>
      <c r="BZ154" s="63">
        <f t="shared" si="121"/>
        <v>0</v>
      </c>
      <c r="CA154" s="63">
        <f t="shared" si="122"/>
        <v>0</v>
      </c>
      <c r="CB154" s="78">
        <f t="shared" si="151"/>
        <v>0</v>
      </c>
      <c r="CC154" s="182"/>
      <c r="CD154" s="182"/>
      <c r="CE154" s="182"/>
      <c r="CF154" s="182"/>
      <c r="CG154" s="182"/>
      <c r="CH154" s="182"/>
      <c r="CI154" s="182"/>
    </row>
    <row r="155" spans="1:87" ht="15" x14ac:dyDescent="0.2">
      <c r="A155" s="118">
        <f>'Innberetning innholdstjenester'!A155</f>
        <v>0</v>
      </c>
      <c r="B155" s="120">
        <f>'Innberetning innholdstjenester'!B155</f>
        <v>0</v>
      </c>
      <c r="C155" s="220"/>
      <c r="D155" s="221"/>
      <c r="E155" s="217">
        <f t="shared" si="123"/>
        <v>0</v>
      </c>
      <c r="F155" s="69">
        <f t="shared" si="124"/>
        <v>0</v>
      </c>
      <c r="G155" s="55"/>
      <c r="H155" s="226">
        <f t="shared" si="125"/>
        <v>0</v>
      </c>
      <c r="I155" s="134"/>
      <c r="J155" s="125"/>
      <c r="K155" s="112">
        <f t="shared" si="126"/>
        <v>0</v>
      </c>
      <c r="L155" s="69">
        <f t="shared" si="110"/>
        <v>0</v>
      </c>
      <c r="M155" s="55"/>
      <c r="N155" s="70">
        <f t="shared" si="127"/>
        <v>0</v>
      </c>
      <c r="O155" s="20"/>
      <c r="P155" s="84"/>
      <c r="Q155" s="112">
        <f t="shared" si="128"/>
        <v>0</v>
      </c>
      <c r="R155" s="69">
        <f t="shared" si="111"/>
        <v>0</v>
      </c>
      <c r="S155" s="55"/>
      <c r="T155" s="70">
        <f t="shared" si="129"/>
        <v>0</v>
      </c>
      <c r="U155" s="20"/>
      <c r="V155" s="84"/>
      <c r="W155" s="112">
        <f t="shared" si="130"/>
        <v>0</v>
      </c>
      <c r="X155" s="69">
        <f t="shared" si="112"/>
        <v>0</v>
      </c>
      <c r="Y155" s="55"/>
      <c r="Z155" s="70">
        <f t="shared" si="131"/>
        <v>0</v>
      </c>
      <c r="AA155" s="20"/>
      <c r="AB155" s="84"/>
      <c r="AC155" s="112">
        <f t="shared" si="132"/>
        <v>0</v>
      </c>
      <c r="AD155" s="69">
        <f t="shared" si="113"/>
        <v>0</v>
      </c>
      <c r="AE155" s="55"/>
      <c r="AF155" s="70">
        <f t="shared" si="133"/>
        <v>0</v>
      </c>
      <c r="AG155" s="20"/>
      <c r="AH155" s="84"/>
      <c r="AI155" s="112">
        <f t="shared" si="134"/>
        <v>0</v>
      </c>
      <c r="AJ155" s="69">
        <f t="shared" si="114"/>
        <v>0</v>
      </c>
      <c r="AK155" s="55"/>
      <c r="AL155" s="70">
        <f t="shared" si="135"/>
        <v>0</v>
      </c>
      <c r="AM155" s="20"/>
      <c r="AN155" s="84"/>
      <c r="AO155" s="112">
        <f t="shared" si="136"/>
        <v>0</v>
      </c>
      <c r="AP155" s="69">
        <f t="shared" si="115"/>
        <v>0</v>
      </c>
      <c r="AQ155" s="55"/>
      <c r="AR155" s="70">
        <f t="shared" si="137"/>
        <v>0</v>
      </c>
      <c r="AS155" s="20"/>
      <c r="AT155" s="84"/>
      <c r="AU155" s="112">
        <f t="shared" si="138"/>
        <v>0</v>
      </c>
      <c r="AV155" s="69">
        <f t="shared" si="116"/>
        <v>0</v>
      </c>
      <c r="AW155" s="55"/>
      <c r="AX155" s="70">
        <f t="shared" si="139"/>
        <v>0</v>
      </c>
      <c r="AY155" s="20"/>
      <c r="AZ155" s="84"/>
      <c r="BA155" s="112">
        <f t="shared" si="140"/>
        <v>0</v>
      </c>
      <c r="BB155" s="69">
        <f t="shared" si="117"/>
        <v>0</v>
      </c>
      <c r="BC155" s="55"/>
      <c r="BD155" s="70">
        <f t="shared" si="141"/>
        <v>0</v>
      </c>
      <c r="BE155" s="20"/>
      <c r="BF155" s="84"/>
      <c r="BG155" s="112">
        <f t="shared" si="142"/>
        <v>0</v>
      </c>
      <c r="BH155" s="69">
        <f t="shared" si="118"/>
        <v>0</v>
      </c>
      <c r="BI155" s="55"/>
      <c r="BJ155" s="70">
        <f t="shared" si="143"/>
        <v>0</v>
      </c>
      <c r="BK155" s="20"/>
      <c r="BL155" s="84"/>
      <c r="BM155" s="112">
        <f t="shared" si="144"/>
        <v>0</v>
      </c>
      <c r="BN155" s="69">
        <f t="shared" si="119"/>
        <v>0</v>
      </c>
      <c r="BO155" s="55"/>
      <c r="BP155" s="70">
        <f t="shared" si="145"/>
        <v>0</v>
      </c>
      <c r="BQ155" s="20"/>
      <c r="BR155" s="84"/>
      <c r="BS155" s="112">
        <f t="shared" si="146"/>
        <v>0</v>
      </c>
      <c r="BT155" s="69">
        <f t="shared" si="120"/>
        <v>0</v>
      </c>
      <c r="BU155" s="55"/>
      <c r="BV155" s="70">
        <f t="shared" si="147"/>
        <v>0</v>
      </c>
      <c r="BW155" s="138">
        <f t="shared" si="148"/>
        <v>0</v>
      </c>
      <c r="BX155" s="138">
        <f t="shared" si="149"/>
        <v>0</v>
      </c>
      <c r="BY155" s="63">
        <f t="shared" si="150"/>
        <v>0</v>
      </c>
      <c r="BZ155" s="63">
        <f t="shared" si="121"/>
        <v>0</v>
      </c>
      <c r="CA155" s="63">
        <f t="shared" si="122"/>
        <v>0</v>
      </c>
      <c r="CB155" s="78">
        <f t="shared" si="151"/>
        <v>0</v>
      </c>
      <c r="CC155" s="182"/>
      <c r="CD155" s="182"/>
      <c r="CE155" s="182"/>
      <c r="CF155" s="182"/>
      <c r="CG155" s="182"/>
      <c r="CH155" s="182"/>
      <c r="CI155" s="182"/>
    </row>
    <row r="156" spans="1:87" ht="15" x14ac:dyDescent="0.2">
      <c r="A156" s="118">
        <f>'Innberetning innholdstjenester'!A156</f>
        <v>0</v>
      </c>
      <c r="B156" s="120">
        <f>'Innberetning innholdstjenester'!B156</f>
        <v>0</v>
      </c>
      <c r="C156" s="220"/>
      <c r="D156" s="221"/>
      <c r="E156" s="217">
        <f t="shared" si="123"/>
        <v>0</v>
      </c>
      <c r="F156" s="69">
        <f t="shared" si="124"/>
        <v>0</v>
      </c>
      <c r="G156" s="55"/>
      <c r="H156" s="226">
        <f t="shared" si="125"/>
        <v>0</v>
      </c>
      <c r="I156" s="134"/>
      <c r="J156" s="125"/>
      <c r="K156" s="112">
        <f t="shared" si="126"/>
        <v>0</v>
      </c>
      <c r="L156" s="69">
        <f t="shared" si="110"/>
        <v>0</v>
      </c>
      <c r="M156" s="55"/>
      <c r="N156" s="70">
        <f t="shared" si="127"/>
        <v>0</v>
      </c>
      <c r="O156" s="20"/>
      <c r="P156" s="84"/>
      <c r="Q156" s="112">
        <f t="shared" si="128"/>
        <v>0</v>
      </c>
      <c r="R156" s="69">
        <f t="shared" si="111"/>
        <v>0</v>
      </c>
      <c r="S156" s="55"/>
      <c r="T156" s="70">
        <f t="shared" si="129"/>
        <v>0</v>
      </c>
      <c r="U156" s="20"/>
      <c r="V156" s="84"/>
      <c r="W156" s="112">
        <f t="shared" si="130"/>
        <v>0</v>
      </c>
      <c r="X156" s="69">
        <f t="shared" si="112"/>
        <v>0</v>
      </c>
      <c r="Y156" s="55"/>
      <c r="Z156" s="70">
        <f t="shared" si="131"/>
        <v>0</v>
      </c>
      <c r="AA156" s="20"/>
      <c r="AB156" s="84"/>
      <c r="AC156" s="112">
        <f t="shared" si="132"/>
        <v>0</v>
      </c>
      <c r="AD156" s="69">
        <f t="shared" si="113"/>
        <v>0</v>
      </c>
      <c r="AE156" s="55"/>
      <c r="AF156" s="70">
        <f t="shared" si="133"/>
        <v>0</v>
      </c>
      <c r="AG156" s="20"/>
      <c r="AH156" s="84"/>
      <c r="AI156" s="112">
        <f t="shared" si="134"/>
        <v>0</v>
      </c>
      <c r="AJ156" s="69">
        <f t="shared" si="114"/>
        <v>0</v>
      </c>
      <c r="AK156" s="55"/>
      <c r="AL156" s="70">
        <f t="shared" si="135"/>
        <v>0</v>
      </c>
      <c r="AM156" s="20"/>
      <c r="AN156" s="84"/>
      <c r="AO156" s="112">
        <f t="shared" si="136"/>
        <v>0</v>
      </c>
      <c r="AP156" s="69">
        <f t="shared" si="115"/>
        <v>0</v>
      </c>
      <c r="AQ156" s="55"/>
      <c r="AR156" s="70">
        <f t="shared" si="137"/>
        <v>0</v>
      </c>
      <c r="AS156" s="20"/>
      <c r="AT156" s="84"/>
      <c r="AU156" s="112">
        <f t="shared" si="138"/>
        <v>0</v>
      </c>
      <c r="AV156" s="69">
        <f t="shared" si="116"/>
        <v>0</v>
      </c>
      <c r="AW156" s="55"/>
      <c r="AX156" s="70">
        <f t="shared" si="139"/>
        <v>0</v>
      </c>
      <c r="AY156" s="20"/>
      <c r="AZ156" s="84"/>
      <c r="BA156" s="112">
        <f t="shared" si="140"/>
        <v>0</v>
      </c>
      <c r="BB156" s="69">
        <f t="shared" si="117"/>
        <v>0</v>
      </c>
      <c r="BC156" s="55"/>
      <c r="BD156" s="70">
        <f t="shared" si="141"/>
        <v>0</v>
      </c>
      <c r="BE156" s="20"/>
      <c r="BF156" s="84"/>
      <c r="BG156" s="112">
        <f t="shared" si="142"/>
        <v>0</v>
      </c>
      <c r="BH156" s="69">
        <f t="shared" si="118"/>
        <v>0</v>
      </c>
      <c r="BI156" s="55"/>
      <c r="BJ156" s="70">
        <f t="shared" si="143"/>
        <v>0</v>
      </c>
      <c r="BK156" s="20"/>
      <c r="BL156" s="84"/>
      <c r="BM156" s="112">
        <f t="shared" si="144"/>
        <v>0</v>
      </c>
      <c r="BN156" s="69">
        <f t="shared" si="119"/>
        <v>0</v>
      </c>
      <c r="BO156" s="55"/>
      <c r="BP156" s="70">
        <f t="shared" si="145"/>
        <v>0</v>
      </c>
      <c r="BQ156" s="20"/>
      <c r="BR156" s="84"/>
      <c r="BS156" s="112">
        <f t="shared" si="146"/>
        <v>0</v>
      </c>
      <c r="BT156" s="69">
        <f t="shared" si="120"/>
        <v>0</v>
      </c>
      <c r="BU156" s="55"/>
      <c r="BV156" s="70">
        <f t="shared" si="147"/>
        <v>0</v>
      </c>
      <c r="BW156" s="138">
        <f t="shared" si="148"/>
        <v>0</v>
      </c>
      <c r="BX156" s="138">
        <f t="shared" si="149"/>
        <v>0</v>
      </c>
      <c r="BY156" s="63">
        <f t="shared" si="150"/>
        <v>0</v>
      </c>
      <c r="BZ156" s="63">
        <f t="shared" si="121"/>
        <v>0</v>
      </c>
      <c r="CA156" s="63">
        <f t="shared" si="122"/>
        <v>0</v>
      </c>
      <c r="CB156" s="78">
        <f t="shared" si="151"/>
        <v>0</v>
      </c>
      <c r="CC156" s="182"/>
      <c r="CD156" s="182"/>
      <c r="CE156" s="182"/>
      <c r="CF156" s="182"/>
      <c r="CG156" s="182"/>
      <c r="CH156" s="182"/>
      <c r="CI156" s="182"/>
    </row>
    <row r="157" spans="1:87" ht="15" x14ac:dyDescent="0.2">
      <c r="A157" s="118">
        <f>'Innberetning innholdstjenester'!A157</f>
        <v>0</v>
      </c>
      <c r="B157" s="120">
        <f>'Innberetning innholdstjenester'!B157</f>
        <v>0</v>
      </c>
      <c r="C157" s="220"/>
      <c r="D157" s="221"/>
      <c r="E157" s="217">
        <f t="shared" si="123"/>
        <v>0</v>
      </c>
      <c r="F157" s="69">
        <f t="shared" si="124"/>
        <v>0</v>
      </c>
      <c r="G157" s="55"/>
      <c r="H157" s="226">
        <f t="shared" si="125"/>
        <v>0</v>
      </c>
      <c r="I157" s="134"/>
      <c r="J157" s="125"/>
      <c r="K157" s="112">
        <f t="shared" si="126"/>
        <v>0</v>
      </c>
      <c r="L157" s="69">
        <f t="shared" si="110"/>
        <v>0</v>
      </c>
      <c r="M157" s="55"/>
      <c r="N157" s="70">
        <f t="shared" si="127"/>
        <v>0</v>
      </c>
      <c r="O157" s="20"/>
      <c r="P157" s="84"/>
      <c r="Q157" s="112">
        <f t="shared" si="128"/>
        <v>0</v>
      </c>
      <c r="R157" s="69">
        <f t="shared" si="111"/>
        <v>0</v>
      </c>
      <c r="S157" s="55"/>
      <c r="T157" s="70">
        <f t="shared" si="129"/>
        <v>0</v>
      </c>
      <c r="U157" s="20"/>
      <c r="V157" s="84"/>
      <c r="W157" s="112">
        <f t="shared" si="130"/>
        <v>0</v>
      </c>
      <c r="X157" s="69">
        <f t="shared" si="112"/>
        <v>0</v>
      </c>
      <c r="Y157" s="55"/>
      <c r="Z157" s="70">
        <f t="shared" si="131"/>
        <v>0</v>
      </c>
      <c r="AA157" s="20"/>
      <c r="AB157" s="84"/>
      <c r="AC157" s="112">
        <f t="shared" si="132"/>
        <v>0</v>
      </c>
      <c r="AD157" s="69">
        <f t="shared" si="113"/>
        <v>0</v>
      </c>
      <c r="AE157" s="55"/>
      <c r="AF157" s="70">
        <f t="shared" si="133"/>
        <v>0</v>
      </c>
      <c r="AG157" s="20"/>
      <c r="AH157" s="84"/>
      <c r="AI157" s="112">
        <f t="shared" si="134"/>
        <v>0</v>
      </c>
      <c r="AJ157" s="69">
        <f t="shared" si="114"/>
        <v>0</v>
      </c>
      <c r="AK157" s="55"/>
      <c r="AL157" s="70">
        <f t="shared" si="135"/>
        <v>0</v>
      </c>
      <c r="AM157" s="20"/>
      <c r="AN157" s="84"/>
      <c r="AO157" s="112">
        <f t="shared" si="136"/>
        <v>0</v>
      </c>
      <c r="AP157" s="69">
        <f t="shared" si="115"/>
        <v>0</v>
      </c>
      <c r="AQ157" s="55"/>
      <c r="AR157" s="70">
        <f t="shared" si="137"/>
        <v>0</v>
      </c>
      <c r="AS157" s="20"/>
      <c r="AT157" s="84"/>
      <c r="AU157" s="112">
        <f t="shared" si="138"/>
        <v>0</v>
      </c>
      <c r="AV157" s="69">
        <f t="shared" si="116"/>
        <v>0</v>
      </c>
      <c r="AW157" s="55"/>
      <c r="AX157" s="70">
        <f t="shared" si="139"/>
        <v>0</v>
      </c>
      <c r="AY157" s="20"/>
      <c r="AZ157" s="84"/>
      <c r="BA157" s="112">
        <f t="shared" si="140"/>
        <v>0</v>
      </c>
      <c r="BB157" s="69">
        <f t="shared" si="117"/>
        <v>0</v>
      </c>
      <c r="BC157" s="55"/>
      <c r="BD157" s="70">
        <f t="shared" si="141"/>
        <v>0</v>
      </c>
      <c r="BE157" s="20"/>
      <c r="BF157" s="84"/>
      <c r="BG157" s="112">
        <f t="shared" si="142"/>
        <v>0</v>
      </c>
      <c r="BH157" s="69">
        <f t="shared" si="118"/>
        <v>0</v>
      </c>
      <c r="BI157" s="55"/>
      <c r="BJ157" s="70">
        <f t="shared" si="143"/>
        <v>0</v>
      </c>
      <c r="BK157" s="20"/>
      <c r="BL157" s="84"/>
      <c r="BM157" s="112">
        <f t="shared" si="144"/>
        <v>0</v>
      </c>
      <c r="BN157" s="69">
        <f t="shared" si="119"/>
        <v>0</v>
      </c>
      <c r="BO157" s="55"/>
      <c r="BP157" s="70">
        <f t="shared" si="145"/>
        <v>0</v>
      </c>
      <c r="BQ157" s="20"/>
      <c r="BR157" s="84"/>
      <c r="BS157" s="112">
        <f t="shared" si="146"/>
        <v>0</v>
      </c>
      <c r="BT157" s="69">
        <f t="shared" si="120"/>
        <v>0</v>
      </c>
      <c r="BU157" s="55"/>
      <c r="BV157" s="70">
        <f t="shared" si="147"/>
        <v>0</v>
      </c>
      <c r="BW157" s="138">
        <f t="shared" si="148"/>
        <v>0</v>
      </c>
      <c r="BX157" s="138">
        <f t="shared" si="149"/>
        <v>0</v>
      </c>
      <c r="BY157" s="63">
        <f t="shared" si="150"/>
        <v>0</v>
      </c>
      <c r="BZ157" s="63">
        <f t="shared" si="121"/>
        <v>0</v>
      </c>
      <c r="CA157" s="63">
        <f t="shared" si="122"/>
        <v>0</v>
      </c>
      <c r="CB157" s="78">
        <f t="shared" si="151"/>
        <v>0</v>
      </c>
      <c r="CC157" s="182"/>
      <c r="CD157" s="182"/>
      <c r="CE157" s="182"/>
      <c r="CF157" s="182"/>
      <c r="CG157" s="182"/>
      <c r="CH157" s="182"/>
      <c r="CI157" s="182"/>
    </row>
    <row r="158" spans="1:87" ht="15" x14ac:dyDescent="0.2">
      <c r="A158" s="118">
        <f>'Innberetning innholdstjenester'!A158</f>
        <v>0</v>
      </c>
      <c r="B158" s="120">
        <f>'Innberetning innholdstjenester'!B158</f>
        <v>0</v>
      </c>
      <c r="C158" s="220"/>
      <c r="D158" s="221"/>
      <c r="E158" s="217">
        <f t="shared" si="123"/>
        <v>0</v>
      </c>
      <c r="F158" s="69">
        <f t="shared" si="124"/>
        <v>0</v>
      </c>
      <c r="G158" s="55"/>
      <c r="H158" s="226">
        <f t="shared" si="125"/>
        <v>0</v>
      </c>
      <c r="I158" s="134"/>
      <c r="J158" s="125"/>
      <c r="K158" s="112">
        <f t="shared" si="126"/>
        <v>0</v>
      </c>
      <c r="L158" s="69">
        <f t="shared" si="110"/>
        <v>0</v>
      </c>
      <c r="M158" s="55"/>
      <c r="N158" s="70">
        <f t="shared" si="127"/>
        <v>0</v>
      </c>
      <c r="O158" s="20"/>
      <c r="P158" s="84"/>
      <c r="Q158" s="112">
        <f t="shared" si="128"/>
        <v>0</v>
      </c>
      <c r="R158" s="69">
        <f t="shared" si="111"/>
        <v>0</v>
      </c>
      <c r="S158" s="55"/>
      <c r="T158" s="70">
        <f t="shared" si="129"/>
        <v>0</v>
      </c>
      <c r="U158" s="20"/>
      <c r="V158" s="84"/>
      <c r="W158" s="112">
        <f t="shared" si="130"/>
        <v>0</v>
      </c>
      <c r="X158" s="69">
        <f t="shared" si="112"/>
        <v>0</v>
      </c>
      <c r="Y158" s="55"/>
      <c r="Z158" s="70">
        <f t="shared" si="131"/>
        <v>0</v>
      </c>
      <c r="AA158" s="20"/>
      <c r="AB158" s="84"/>
      <c r="AC158" s="112">
        <f t="shared" si="132"/>
        <v>0</v>
      </c>
      <c r="AD158" s="69">
        <f t="shared" si="113"/>
        <v>0</v>
      </c>
      <c r="AE158" s="55"/>
      <c r="AF158" s="70">
        <f t="shared" si="133"/>
        <v>0</v>
      </c>
      <c r="AG158" s="20"/>
      <c r="AH158" s="84"/>
      <c r="AI158" s="112">
        <f t="shared" si="134"/>
        <v>0</v>
      </c>
      <c r="AJ158" s="69">
        <f t="shared" si="114"/>
        <v>0</v>
      </c>
      <c r="AK158" s="55"/>
      <c r="AL158" s="70">
        <f t="shared" si="135"/>
        <v>0</v>
      </c>
      <c r="AM158" s="20"/>
      <c r="AN158" s="84"/>
      <c r="AO158" s="112">
        <f t="shared" si="136"/>
        <v>0</v>
      </c>
      <c r="AP158" s="69">
        <f t="shared" si="115"/>
        <v>0</v>
      </c>
      <c r="AQ158" s="55"/>
      <c r="AR158" s="70">
        <f t="shared" si="137"/>
        <v>0</v>
      </c>
      <c r="AS158" s="20"/>
      <c r="AT158" s="84"/>
      <c r="AU158" s="112">
        <f t="shared" si="138"/>
        <v>0</v>
      </c>
      <c r="AV158" s="69">
        <f t="shared" si="116"/>
        <v>0</v>
      </c>
      <c r="AW158" s="55"/>
      <c r="AX158" s="70">
        <f t="shared" si="139"/>
        <v>0</v>
      </c>
      <c r="AY158" s="20"/>
      <c r="AZ158" s="84"/>
      <c r="BA158" s="112">
        <f t="shared" si="140"/>
        <v>0</v>
      </c>
      <c r="BB158" s="69">
        <f t="shared" si="117"/>
        <v>0</v>
      </c>
      <c r="BC158" s="55"/>
      <c r="BD158" s="70">
        <f t="shared" si="141"/>
        <v>0</v>
      </c>
      <c r="BE158" s="20"/>
      <c r="BF158" s="84"/>
      <c r="BG158" s="112">
        <f t="shared" si="142"/>
        <v>0</v>
      </c>
      <c r="BH158" s="69">
        <f t="shared" si="118"/>
        <v>0</v>
      </c>
      <c r="BI158" s="55"/>
      <c r="BJ158" s="70">
        <f t="shared" si="143"/>
        <v>0</v>
      </c>
      <c r="BK158" s="20"/>
      <c r="BL158" s="84"/>
      <c r="BM158" s="112">
        <f t="shared" si="144"/>
        <v>0</v>
      </c>
      <c r="BN158" s="69">
        <f t="shared" si="119"/>
        <v>0</v>
      </c>
      <c r="BO158" s="55"/>
      <c r="BP158" s="70">
        <f t="shared" si="145"/>
        <v>0</v>
      </c>
      <c r="BQ158" s="20"/>
      <c r="BR158" s="84"/>
      <c r="BS158" s="112">
        <f t="shared" si="146"/>
        <v>0</v>
      </c>
      <c r="BT158" s="69">
        <f t="shared" si="120"/>
        <v>0</v>
      </c>
      <c r="BU158" s="55"/>
      <c r="BV158" s="70">
        <f t="shared" si="147"/>
        <v>0</v>
      </c>
      <c r="BW158" s="138">
        <f t="shared" si="148"/>
        <v>0</v>
      </c>
      <c r="BX158" s="138">
        <f t="shared" si="149"/>
        <v>0</v>
      </c>
      <c r="BY158" s="63">
        <f t="shared" si="150"/>
        <v>0</v>
      </c>
      <c r="BZ158" s="63">
        <f t="shared" si="121"/>
        <v>0</v>
      </c>
      <c r="CA158" s="63">
        <f t="shared" si="122"/>
        <v>0</v>
      </c>
      <c r="CB158" s="78">
        <f t="shared" si="151"/>
        <v>0</v>
      </c>
      <c r="CC158" s="182"/>
      <c r="CD158" s="182"/>
      <c r="CE158" s="182"/>
      <c r="CF158" s="182"/>
      <c r="CG158" s="182"/>
      <c r="CH158" s="182"/>
      <c r="CI158" s="182"/>
    </row>
    <row r="159" spans="1:87" ht="15" x14ac:dyDescent="0.2">
      <c r="A159" s="118">
        <f>'Innberetning innholdstjenester'!A159</f>
        <v>0</v>
      </c>
      <c r="B159" s="120">
        <f>'Innberetning innholdstjenester'!B159</f>
        <v>0</v>
      </c>
      <c r="C159" s="220"/>
      <c r="D159" s="221"/>
      <c r="E159" s="217">
        <f t="shared" si="123"/>
        <v>0</v>
      </c>
      <c r="F159" s="69">
        <f t="shared" si="124"/>
        <v>0</v>
      </c>
      <c r="G159" s="55"/>
      <c r="H159" s="226">
        <f t="shared" si="125"/>
        <v>0</v>
      </c>
      <c r="I159" s="134"/>
      <c r="J159" s="125"/>
      <c r="K159" s="112">
        <f t="shared" si="126"/>
        <v>0</v>
      </c>
      <c r="L159" s="69">
        <f t="shared" si="110"/>
        <v>0</v>
      </c>
      <c r="M159" s="55"/>
      <c r="N159" s="70">
        <f t="shared" si="127"/>
        <v>0</v>
      </c>
      <c r="O159" s="20"/>
      <c r="P159" s="84"/>
      <c r="Q159" s="112">
        <f t="shared" si="128"/>
        <v>0</v>
      </c>
      <c r="R159" s="69">
        <f t="shared" si="111"/>
        <v>0</v>
      </c>
      <c r="S159" s="55"/>
      <c r="T159" s="70">
        <f t="shared" si="129"/>
        <v>0</v>
      </c>
      <c r="U159" s="20"/>
      <c r="V159" s="84"/>
      <c r="W159" s="112">
        <f t="shared" si="130"/>
        <v>0</v>
      </c>
      <c r="X159" s="69">
        <f t="shared" si="112"/>
        <v>0</v>
      </c>
      <c r="Y159" s="55"/>
      <c r="Z159" s="70">
        <f t="shared" si="131"/>
        <v>0</v>
      </c>
      <c r="AA159" s="20"/>
      <c r="AB159" s="84"/>
      <c r="AC159" s="112">
        <f t="shared" si="132"/>
        <v>0</v>
      </c>
      <c r="AD159" s="69">
        <f t="shared" si="113"/>
        <v>0</v>
      </c>
      <c r="AE159" s="55"/>
      <c r="AF159" s="70">
        <f t="shared" si="133"/>
        <v>0</v>
      </c>
      <c r="AG159" s="20"/>
      <c r="AH159" s="84"/>
      <c r="AI159" s="112">
        <f t="shared" si="134"/>
        <v>0</v>
      </c>
      <c r="AJ159" s="69">
        <f t="shared" si="114"/>
        <v>0</v>
      </c>
      <c r="AK159" s="55"/>
      <c r="AL159" s="70">
        <f t="shared" si="135"/>
        <v>0</v>
      </c>
      <c r="AM159" s="20"/>
      <c r="AN159" s="84"/>
      <c r="AO159" s="112">
        <f t="shared" si="136"/>
        <v>0</v>
      </c>
      <c r="AP159" s="69">
        <f t="shared" si="115"/>
        <v>0</v>
      </c>
      <c r="AQ159" s="55"/>
      <c r="AR159" s="70">
        <f t="shared" si="137"/>
        <v>0</v>
      </c>
      <c r="AS159" s="20"/>
      <c r="AT159" s="84"/>
      <c r="AU159" s="112">
        <f t="shared" si="138"/>
        <v>0</v>
      </c>
      <c r="AV159" s="69">
        <f t="shared" si="116"/>
        <v>0</v>
      </c>
      <c r="AW159" s="55"/>
      <c r="AX159" s="70">
        <f t="shared" si="139"/>
        <v>0</v>
      </c>
      <c r="AY159" s="20"/>
      <c r="AZ159" s="84"/>
      <c r="BA159" s="112">
        <f t="shared" si="140"/>
        <v>0</v>
      </c>
      <c r="BB159" s="69">
        <f t="shared" si="117"/>
        <v>0</v>
      </c>
      <c r="BC159" s="55"/>
      <c r="BD159" s="70">
        <f t="shared" si="141"/>
        <v>0</v>
      </c>
      <c r="BE159" s="20"/>
      <c r="BF159" s="84"/>
      <c r="BG159" s="112">
        <f t="shared" si="142"/>
        <v>0</v>
      </c>
      <c r="BH159" s="69">
        <f t="shared" si="118"/>
        <v>0</v>
      </c>
      <c r="BI159" s="55"/>
      <c r="BJ159" s="70">
        <f t="shared" si="143"/>
        <v>0</v>
      </c>
      <c r="BK159" s="20"/>
      <c r="BL159" s="84"/>
      <c r="BM159" s="112">
        <f t="shared" si="144"/>
        <v>0</v>
      </c>
      <c r="BN159" s="69">
        <f t="shared" si="119"/>
        <v>0</v>
      </c>
      <c r="BO159" s="55"/>
      <c r="BP159" s="70">
        <f t="shared" si="145"/>
        <v>0</v>
      </c>
      <c r="BQ159" s="20"/>
      <c r="BR159" s="84"/>
      <c r="BS159" s="112">
        <f t="shared" si="146"/>
        <v>0</v>
      </c>
      <c r="BT159" s="69">
        <f t="shared" si="120"/>
        <v>0</v>
      </c>
      <c r="BU159" s="55"/>
      <c r="BV159" s="70">
        <f t="shared" si="147"/>
        <v>0</v>
      </c>
      <c r="BW159" s="138">
        <f t="shared" si="148"/>
        <v>0</v>
      </c>
      <c r="BX159" s="138">
        <f t="shared" si="149"/>
        <v>0</v>
      </c>
      <c r="BY159" s="63">
        <f t="shared" si="150"/>
        <v>0</v>
      </c>
      <c r="BZ159" s="63">
        <f t="shared" si="121"/>
        <v>0</v>
      </c>
      <c r="CA159" s="63">
        <f t="shared" si="122"/>
        <v>0</v>
      </c>
      <c r="CB159" s="78">
        <f t="shared" si="151"/>
        <v>0</v>
      </c>
      <c r="CC159" s="182"/>
      <c r="CD159" s="182"/>
      <c r="CE159" s="182"/>
      <c r="CF159" s="182"/>
      <c r="CG159" s="182"/>
      <c r="CH159" s="182"/>
      <c r="CI159" s="182"/>
    </row>
    <row r="160" spans="1:87" ht="15" x14ac:dyDescent="0.2">
      <c r="A160" s="118">
        <f>'Innberetning innholdstjenester'!A160</f>
        <v>0</v>
      </c>
      <c r="B160" s="120">
        <f>'Innberetning innholdstjenester'!B160</f>
        <v>0</v>
      </c>
      <c r="C160" s="220"/>
      <c r="D160" s="221"/>
      <c r="E160" s="217">
        <f t="shared" si="123"/>
        <v>0</v>
      </c>
      <c r="F160" s="69">
        <f t="shared" si="124"/>
        <v>0</v>
      </c>
      <c r="G160" s="55"/>
      <c r="H160" s="226">
        <f t="shared" si="125"/>
        <v>0</v>
      </c>
      <c r="I160" s="134"/>
      <c r="J160" s="125"/>
      <c r="K160" s="112">
        <f t="shared" si="126"/>
        <v>0</v>
      </c>
      <c r="L160" s="69">
        <f t="shared" si="110"/>
        <v>0</v>
      </c>
      <c r="M160" s="55"/>
      <c r="N160" s="70">
        <f t="shared" si="127"/>
        <v>0</v>
      </c>
      <c r="O160" s="20"/>
      <c r="P160" s="84"/>
      <c r="Q160" s="112">
        <f t="shared" si="128"/>
        <v>0</v>
      </c>
      <c r="R160" s="69">
        <f t="shared" si="111"/>
        <v>0</v>
      </c>
      <c r="S160" s="55"/>
      <c r="T160" s="70">
        <f t="shared" si="129"/>
        <v>0</v>
      </c>
      <c r="U160" s="20"/>
      <c r="V160" s="84"/>
      <c r="W160" s="112">
        <f t="shared" si="130"/>
        <v>0</v>
      </c>
      <c r="X160" s="69">
        <f t="shared" si="112"/>
        <v>0</v>
      </c>
      <c r="Y160" s="55"/>
      <c r="Z160" s="70">
        <f t="shared" si="131"/>
        <v>0</v>
      </c>
      <c r="AA160" s="20"/>
      <c r="AB160" s="84"/>
      <c r="AC160" s="112">
        <f t="shared" si="132"/>
        <v>0</v>
      </c>
      <c r="AD160" s="69">
        <f t="shared" si="113"/>
        <v>0</v>
      </c>
      <c r="AE160" s="55"/>
      <c r="AF160" s="70">
        <f t="shared" si="133"/>
        <v>0</v>
      </c>
      <c r="AG160" s="20"/>
      <c r="AH160" s="84"/>
      <c r="AI160" s="112">
        <f t="shared" si="134"/>
        <v>0</v>
      </c>
      <c r="AJ160" s="69">
        <f t="shared" si="114"/>
        <v>0</v>
      </c>
      <c r="AK160" s="55"/>
      <c r="AL160" s="70">
        <f t="shared" si="135"/>
        <v>0</v>
      </c>
      <c r="AM160" s="20"/>
      <c r="AN160" s="84"/>
      <c r="AO160" s="112">
        <f t="shared" si="136"/>
        <v>0</v>
      </c>
      <c r="AP160" s="69">
        <f t="shared" si="115"/>
        <v>0</v>
      </c>
      <c r="AQ160" s="55"/>
      <c r="AR160" s="70">
        <f t="shared" si="137"/>
        <v>0</v>
      </c>
      <c r="AS160" s="20"/>
      <c r="AT160" s="84"/>
      <c r="AU160" s="112">
        <f t="shared" si="138"/>
        <v>0</v>
      </c>
      <c r="AV160" s="69">
        <f t="shared" si="116"/>
        <v>0</v>
      </c>
      <c r="AW160" s="55"/>
      <c r="AX160" s="70">
        <f t="shared" si="139"/>
        <v>0</v>
      </c>
      <c r="AY160" s="20"/>
      <c r="AZ160" s="84"/>
      <c r="BA160" s="112">
        <f t="shared" si="140"/>
        <v>0</v>
      </c>
      <c r="BB160" s="69">
        <f t="shared" si="117"/>
        <v>0</v>
      </c>
      <c r="BC160" s="55"/>
      <c r="BD160" s="70">
        <f t="shared" si="141"/>
        <v>0</v>
      </c>
      <c r="BE160" s="20"/>
      <c r="BF160" s="84"/>
      <c r="BG160" s="112">
        <f t="shared" si="142"/>
        <v>0</v>
      </c>
      <c r="BH160" s="69">
        <f t="shared" si="118"/>
        <v>0</v>
      </c>
      <c r="BI160" s="55"/>
      <c r="BJ160" s="70">
        <f t="shared" si="143"/>
        <v>0</v>
      </c>
      <c r="BK160" s="20"/>
      <c r="BL160" s="84"/>
      <c r="BM160" s="112">
        <f t="shared" si="144"/>
        <v>0</v>
      </c>
      <c r="BN160" s="69">
        <f t="shared" si="119"/>
        <v>0</v>
      </c>
      <c r="BO160" s="55"/>
      <c r="BP160" s="70">
        <f t="shared" si="145"/>
        <v>0</v>
      </c>
      <c r="BQ160" s="20"/>
      <c r="BR160" s="84"/>
      <c r="BS160" s="112">
        <f t="shared" si="146"/>
        <v>0</v>
      </c>
      <c r="BT160" s="69">
        <f t="shared" si="120"/>
        <v>0</v>
      </c>
      <c r="BU160" s="55"/>
      <c r="BV160" s="70">
        <f t="shared" si="147"/>
        <v>0</v>
      </c>
      <c r="BW160" s="138">
        <f t="shared" si="148"/>
        <v>0</v>
      </c>
      <c r="BX160" s="138">
        <f t="shared" si="149"/>
        <v>0</v>
      </c>
      <c r="BY160" s="63">
        <f t="shared" si="150"/>
        <v>0</v>
      </c>
      <c r="BZ160" s="63">
        <f t="shared" si="121"/>
        <v>0</v>
      </c>
      <c r="CA160" s="63">
        <f t="shared" si="122"/>
        <v>0</v>
      </c>
      <c r="CB160" s="78">
        <f t="shared" si="151"/>
        <v>0</v>
      </c>
      <c r="CC160" s="182"/>
      <c r="CD160" s="182"/>
      <c r="CE160" s="182"/>
      <c r="CF160" s="182"/>
      <c r="CG160" s="182"/>
      <c r="CH160" s="182"/>
      <c r="CI160" s="182"/>
    </row>
    <row r="161" spans="1:87" ht="15" x14ac:dyDescent="0.2">
      <c r="A161" s="118">
        <f>'Innberetning innholdstjenester'!A161</f>
        <v>0</v>
      </c>
      <c r="B161" s="120">
        <f>'Innberetning innholdstjenester'!B161</f>
        <v>0</v>
      </c>
      <c r="C161" s="220"/>
      <c r="D161" s="221"/>
      <c r="E161" s="217">
        <f t="shared" si="123"/>
        <v>0</v>
      </c>
      <c r="F161" s="69">
        <f t="shared" si="124"/>
        <v>0</v>
      </c>
      <c r="G161" s="55"/>
      <c r="H161" s="226">
        <f t="shared" si="125"/>
        <v>0</v>
      </c>
      <c r="I161" s="134"/>
      <c r="J161" s="125"/>
      <c r="K161" s="112">
        <f t="shared" si="126"/>
        <v>0</v>
      </c>
      <c r="L161" s="69">
        <f t="shared" si="110"/>
        <v>0</v>
      </c>
      <c r="M161" s="55"/>
      <c r="N161" s="70">
        <f t="shared" si="127"/>
        <v>0</v>
      </c>
      <c r="O161" s="20"/>
      <c r="P161" s="84"/>
      <c r="Q161" s="112">
        <f t="shared" si="128"/>
        <v>0</v>
      </c>
      <c r="R161" s="69">
        <f t="shared" si="111"/>
        <v>0</v>
      </c>
      <c r="S161" s="55"/>
      <c r="T161" s="70">
        <f t="shared" si="129"/>
        <v>0</v>
      </c>
      <c r="U161" s="20"/>
      <c r="V161" s="84"/>
      <c r="W161" s="112">
        <f t="shared" si="130"/>
        <v>0</v>
      </c>
      <c r="X161" s="69">
        <f t="shared" si="112"/>
        <v>0</v>
      </c>
      <c r="Y161" s="55"/>
      <c r="Z161" s="70">
        <f t="shared" si="131"/>
        <v>0</v>
      </c>
      <c r="AA161" s="20"/>
      <c r="AB161" s="84"/>
      <c r="AC161" s="112">
        <f t="shared" si="132"/>
        <v>0</v>
      </c>
      <c r="AD161" s="69">
        <f t="shared" si="113"/>
        <v>0</v>
      </c>
      <c r="AE161" s="55"/>
      <c r="AF161" s="70">
        <f t="shared" si="133"/>
        <v>0</v>
      </c>
      <c r="AG161" s="20"/>
      <c r="AH161" s="84"/>
      <c r="AI161" s="112">
        <f t="shared" si="134"/>
        <v>0</v>
      </c>
      <c r="AJ161" s="69">
        <f t="shared" si="114"/>
        <v>0</v>
      </c>
      <c r="AK161" s="55"/>
      <c r="AL161" s="70">
        <f t="shared" si="135"/>
        <v>0</v>
      </c>
      <c r="AM161" s="20"/>
      <c r="AN161" s="84"/>
      <c r="AO161" s="112">
        <f t="shared" si="136"/>
        <v>0</v>
      </c>
      <c r="AP161" s="69">
        <f t="shared" si="115"/>
        <v>0</v>
      </c>
      <c r="AQ161" s="55"/>
      <c r="AR161" s="70">
        <f t="shared" si="137"/>
        <v>0</v>
      </c>
      <c r="AS161" s="20"/>
      <c r="AT161" s="84"/>
      <c r="AU161" s="112">
        <f t="shared" si="138"/>
        <v>0</v>
      </c>
      <c r="AV161" s="69">
        <f t="shared" si="116"/>
        <v>0</v>
      </c>
      <c r="AW161" s="55"/>
      <c r="AX161" s="70">
        <f t="shared" si="139"/>
        <v>0</v>
      </c>
      <c r="AY161" s="20"/>
      <c r="AZ161" s="84"/>
      <c r="BA161" s="112">
        <f t="shared" si="140"/>
        <v>0</v>
      </c>
      <c r="BB161" s="69">
        <f t="shared" si="117"/>
        <v>0</v>
      </c>
      <c r="BC161" s="55"/>
      <c r="BD161" s="70">
        <f t="shared" si="141"/>
        <v>0</v>
      </c>
      <c r="BE161" s="20"/>
      <c r="BF161" s="84"/>
      <c r="BG161" s="112">
        <f t="shared" si="142"/>
        <v>0</v>
      </c>
      <c r="BH161" s="69">
        <f t="shared" si="118"/>
        <v>0</v>
      </c>
      <c r="BI161" s="55"/>
      <c r="BJ161" s="70">
        <f t="shared" si="143"/>
        <v>0</v>
      </c>
      <c r="BK161" s="20"/>
      <c r="BL161" s="84"/>
      <c r="BM161" s="112">
        <f t="shared" si="144"/>
        <v>0</v>
      </c>
      <c r="BN161" s="69">
        <f t="shared" si="119"/>
        <v>0</v>
      </c>
      <c r="BO161" s="55"/>
      <c r="BP161" s="70">
        <f t="shared" si="145"/>
        <v>0</v>
      </c>
      <c r="BQ161" s="20"/>
      <c r="BR161" s="84"/>
      <c r="BS161" s="112">
        <f t="shared" si="146"/>
        <v>0</v>
      </c>
      <c r="BT161" s="69">
        <f t="shared" si="120"/>
        <v>0</v>
      </c>
      <c r="BU161" s="55"/>
      <c r="BV161" s="70">
        <f t="shared" si="147"/>
        <v>0</v>
      </c>
      <c r="BW161" s="138">
        <f t="shared" si="148"/>
        <v>0</v>
      </c>
      <c r="BX161" s="138">
        <f t="shared" si="149"/>
        <v>0</v>
      </c>
      <c r="BY161" s="63">
        <f t="shared" si="150"/>
        <v>0</v>
      </c>
      <c r="BZ161" s="63">
        <f t="shared" si="121"/>
        <v>0</v>
      </c>
      <c r="CA161" s="63">
        <f t="shared" si="122"/>
        <v>0</v>
      </c>
      <c r="CB161" s="78">
        <f t="shared" si="151"/>
        <v>0</v>
      </c>
      <c r="CC161" s="182"/>
      <c r="CD161" s="182"/>
      <c r="CE161" s="182"/>
      <c r="CF161" s="182"/>
      <c r="CG161" s="182"/>
      <c r="CH161" s="182"/>
      <c r="CI161" s="182"/>
    </row>
    <row r="162" spans="1:87" ht="15" x14ac:dyDescent="0.2">
      <c r="A162" s="118">
        <f>'Innberetning innholdstjenester'!A162</f>
        <v>0</v>
      </c>
      <c r="B162" s="120">
        <f>'Innberetning innholdstjenester'!B162</f>
        <v>0</v>
      </c>
      <c r="C162" s="220"/>
      <c r="D162" s="221"/>
      <c r="E162" s="217">
        <f t="shared" si="123"/>
        <v>0</v>
      </c>
      <c r="F162" s="69">
        <f t="shared" si="124"/>
        <v>0</v>
      </c>
      <c r="G162" s="55"/>
      <c r="H162" s="226">
        <f t="shared" si="125"/>
        <v>0</v>
      </c>
      <c r="I162" s="134"/>
      <c r="J162" s="125"/>
      <c r="K162" s="112">
        <f t="shared" si="126"/>
        <v>0</v>
      </c>
      <c r="L162" s="69">
        <f t="shared" si="110"/>
        <v>0</v>
      </c>
      <c r="M162" s="55"/>
      <c r="N162" s="70">
        <f t="shared" si="127"/>
        <v>0</v>
      </c>
      <c r="O162" s="20"/>
      <c r="P162" s="84"/>
      <c r="Q162" s="112">
        <f t="shared" si="128"/>
        <v>0</v>
      </c>
      <c r="R162" s="69">
        <f t="shared" si="111"/>
        <v>0</v>
      </c>
      <c r="S162" s="55"/>
      <c r="T162" s="70">
        <f t="shared" si="129"/>
        <v>0</v>
      </c>
      <c r="U162" s="20"/>
      <c r="V162" s="84"/>
      <c r="W162" s="112">
        <f t="shared" si="130"/>
        <v>0</v>
      </c>
      <c r="X162" s="69">
        <f t="shared" si="112"/>
        <v>0</v>
      </c>
      <c r="Y162" s="55"/>
      <c r="Z162" s="70">
        <f t="shared" si="131"/>
        <v>0</v>
      </c>
      <c r="AA162" s="20"/>
      <c r="AB162" s="84"/>
      <c r="AC162" s="112">
        <f t="shared" si="132"/>
        <v>0</v>
      </c>
      <c r="AD162" s="69">
        <f t="shared" si="113"/>
        <v>0</v>
      </c>
      <c r="AE162" s="55"/>
      <c r="AF162" s="70">
        <f t="shared" si="133"/>
        <v>0</v>
      </c>
      <c r="AG162" s="20"/>
      <c r="AH162" s="84"/>
      <c r="AI162" s="112">
        <f t="shared" si="134"/>
        <v>0</v>
      </c>
      <c r="AJ162" s="69">
        <f t="shared" si="114"/>
        <v>0</v>
      </c>
      <c r="AK162" s="55"/>
      <c r="AL162" s="70">
        <f t="shared" si="135"/>
        <v>0</v>
      </c>
      <c r="AM162" s="20"/>
      <c r="AN162" s="84"/>
      <c r="AO162" s="112">
        <f t="shared" si="136"/>
        <v>0</v>
      </c>
      <c r="AP162" s="69">
        <f t="shared" si="115"/>
        <v>0</v>
      </c>
      <c r="AQ162" s="55"/>
      <c r="AR162" s="70">
        <f t="shared" si="137"/>
        <v>0</v>
      </c>
      <c r="AS162" s="20"/>
      <c r="AT162" s="84"/>
      <c r="AU162" s="112">
        <f t="shared" si="138"/>
        <v>0</v>
      </c>
      <c r="AV162" s="69">
        <f t="shared" si="116"/>
        <v>0</v>
      </c>
      <c r="AW162" s="55"/>
      <c r="AX162" s="70">
        <f t="shared" si="139"/>
        <v>0</v>
      </c>
      <c r="AY162" s="20"/>
      <c r="AZ162" s="84"/>
      <c r="BA162" s="112">
        <f t="shared" si="140"/>
        <v>0</v>
      </c>
      <c r="BB162" s="69">
        <f t="shared" si="117"/>
        <v>0</v>
      </c>
      <c r="BC162" s="55"/>
      <c r="BD162" s="70">
        <f t="shared" si="141"/>
        <v>0</v>
      </c>
      <c r="BE162" s="20"/>
      <c r="BF162" s="84"/>
      <c r="BG162" s="112">
        <f t="shared" si="142"/>
        <v>0</v>
      </c>
      <c r="BH162" s="69">
        <f t="shared" si="118"/>
        <v>0</v>
      </c>
      <c r="BI162" s="55"/>
      <c r="BJ162" s="70">
        <f t="shared" si="143"/>
        <v>0</v>
      </c>
      <c r="BK162" s="20"/>
      <c r="BL162" s="84"/>
      <c r="BM162" s="112">
        <f t="shared" si="144"/>
        <v>0</v>
      </c>
      <c r="BN162" s="69">
        <f t="shared" si="119"/>
        <v>0</v>
      </c>
      <c r="BO162" s="55"/>
      <c r="BP162" s="70">
        <f t="shared" si="145"/>
        <v>0</v>
      </c>
      <c r="BQ162" s="20"/>
      <c r="BR162" s="84"/>
      <c r="BS162" s="112">
        <f t="shared" si="146"/>
        <v>0</v>
      </c>
      <c r="BT162" s="69">
        <f t="shared" si="120"/>
        <v>0</v>
      </c>
      <c r="BU162" s="55"/>
      <c r="BV162" s="70">
        <f t="shared" si="147"/>
        <v>0</v>
      </c>
      <c r="BW162" s="138">
        <f t="shared" si="148"/>
        <v>0</v>
      </c>
      <c r="BX162" s="138">
        <f t="shared" si="149"/>
        <v>0</v>
      </c>
      <c r="BY162" s="63">
        <f t="shared" si="150"/>
        <v>0</v>
      </c>
      <c r="BZ162" s="63">
        <f t="shared" si="121"/>
        <v>0</v>
      </c>
      <c r="CA162" s="63">
        <f t="shared" si="122"/>
        <v>0</v>
      </c>
      <c r="CB162" s="78">
        <f t="shared" si="151"/>
        <v>0</v>
      </c>
      <c r="CC162" s="182"/>
      <c r="CD162" s="182"/>
      <c r="CE162" s="182"/>
      <c r="CF162" s="182"/>
      <c r="CG162" s="182"/>
      <c r="CH162" s="182"/>
      <c r="CI162" s="182"/>
    </row>
    <row r="163" spans="1:87" ht="15" x14ac:dyDescent="0.2">
      <c r="A163" s="118">
        <f>'Innberetning innholdstjenester'!A163</f>
        <v>0</v>
      </c>
      <c r="B163" s="120">
        <f>'Innberetning innholdstjenester'!B163</f>
        <v>0</v>
      </c>
      <c r="C163" s="220"/>
      <c r="D163" s="221"/>
      <c r="E163" s="217">
        <f t="shared" si="123"/>
        <v>0</v>
      </c>
      <c r="F163" s="69">
        <f t="shared" si="124"/>
        <v>0</v>
      </c>
      <c r="G163" s="55"/>
      <c r="H163" s="226">
        <f t="shared" si="125"/>
        <v>0</v>
      </c>
      <c r="I163" s="134"/>
      <c r="J163" s="125"/>
      <c r="K163" s="112">
        <f t="shared" si="126"/>
        <v>0</v>
      </c>
      <c r="L163" s="69">
        <f t="shared" si="110"/>
        <v>0</v>
      </c>
      <c r="M163" s="55"/>
      <c r="N163" s="70">
        <f t="shared" si="127"/>
        <v>0</v>
      </c>
      <c r="O163" s="20"/>
      <c r="P163" s="84"/>
      <c r="Q163" s="112">
        <f t="shared" si="128"/>
        <v>0</v>
      </c>
      <c r="R163" s="69">
        <f t="shared" si="111"/>
        <v>0</v>
      </c>
      <c r="S163" s="55"/>
      <c r="T163" s="70">
        <f t="shared" si="129"/>
        <v>0</v>
      </c>
      <c r="U163" s="20"/>
      <c r="V163" s="84"/>
      <c r="W163" s="112">
        <f t="shared" si="130"/>
        <v>0</v>
      </c>
      <c r="X163" s="69">
        <f t="shared" si="112"/>
        <v>0</v>
      </c>
      <c r="Y163" s="55"/>
      <c r="Z163" s="70">
        <f t="shared" si="131"/>
        <v>0</v>
      </c>
      <c r="AA163" s="20"/>
      <c r="AB163" s="84"/>
      <c r="AC163" s="112">
        <f t="shared" si="132"/>
        <v>0</v>
      </c>
      <c r="AD163" s="69">
        <f t="shared" si="113"/>
        <v>0</v>
      </c>
      <c r="AE163" s="55"/>
      <c r="AF163" s="70">
        <f t="shared" si="133"/>
        <v>0</v>
      </c>
      <c r="AG163" s="20"/>
      <c r="AH163" s="84"/>
      <c r="AI163" s="112">
        <f t="shared" si="134"/>
        <v>0</v>
      </c>
      <c r="AJ163" s="69">
        <f t="shared" si="114"/>
        <v>0</v>
      </c>
      <c r="AK163" s="55"/>
      <c r="AL163" s="70">
        <f t="shared" si="135"/>
        <v>0</v>
      </c>
      <c r="AM163" s="20"/>
      <c r="AN163" s="84"/>
      <c r="AO163" s="112">
        <f t="shared" si="136"/>
        <v>0</v>
      </c>
      <c r="AP163" s="69">
        <f t="shared" si="115"/>
        <v>0</v>
      </c>
      <c r="AQ163" s="55"/>
      <c r="AR163" s="70">
        <f t="shared" si="137"/>
        <v>0</v>
      </c>
      <c r="AS163" s="20"/>
      <c r="AT163" s="84"/>
      <c r="AU163" s="112">
        <f t="shared" si="138"/>
        <v>0</v>
      </c>
      <c r="AV163" s="69">
        <f t="shared" si="116"/>
        <v>0</v>
      </c>
      <c r="AW163" s="55"/>
      <c r="AX163" s="70">
        <f t="shared" si="139"/>
        <v>0</v>
      </c>
      <c r="AY163" s="20"/>
      <c r="AZ163" s="84"/>
      <c r="BA163" s="112">
        <f t="shared" si="140"/>
        <v>0</v>
      </c>
      <c r="BB163" s="69">
        <f t="shared" si="117"/>
        <v>0</v>
      </c>
      <c r="BC163" s="55"/>
      <c r="BD163" s="70">
        <f t="shared" si="141"/>
        <v>0</v>
      </c>
      <c r="BE163" s="20"/>
      <c r="BF163" s="84"/>
      <c r="BG163" s="112">
        <f t="shared" si="142"/>
        <v>0</v>
      </c>
      <c r="BH163" s="69">
        <f t="shared" si="118"/>
        <v>0</v>
      </c>
      <c r="BI163" s="55"/>
      <c r="BJ163" s="70">
        <f t="shared" si="143"/>
        <v>0</v>
      </c>
      <c r="BK163" s="20"/>
      <c r="BL163" s="84"/>
      <c r="BM163" s="112">
        <f t="shared" si="144"/>
        <v>0</v>
      </c>
      <c r="BN163" s="69">
        <f t="shared" si="119"/>
        <v>0</v>
      </c>
      <c r="BO163" s="55"/>
      <c r="BP163" s="70">
        <f t="shared" si="145"/>
        <v>0</v>
      </c>
      <c r="BQ163" s="20"/>
      <c r="BR163" s="84"/>
      <c r="BS163" s="112">
        <f t="shared" si="146"/>
        <v>0</v>
      </c>
      <c r="BT163" s="69">
        <f t="shared" si="120"/>
        <v>0</v>
      </c>
      <c r="BU163" s="55"/>
      <c r="BV163" s="70">
        <f t="shared" si="147"/>
        <v>0</v>
      </c>
      <c r="BW163" s="138">
        <f t="shared" si="148"/>
        <v>0</v>
      </c>
      <c r="BX163" s="138">
        <f t="shared" si="149"/>
        <v>0</v>
      </c>
      <c r="BY163" s="63">
        <f t="shared" si="150"/>
        <v>0</v>
      </c>
      <c r="BZ163" s="63">
        <f t="shared" si="121"/>
        <v>0</v>
      </c>
      <c r="CA163" s="63">
        <f t="shared" si="122"/>
        <v>0</v>
      </c>
      <c r="CB163" s="78">
        <f t="shared" si="151"/>
        <v>0</v>
      </c>
      <c r="CC163" s="182"/>
      <c r="CD163" s="182"/>
      <c r="CE163" s="182"/>
      <c r="CF163" s="182"/>
      <c r="CG163" s="182"/>
      <c r="CH163" s="182"/>
      <c r="CI163" s="182"/>
    </row>
    <row r="164" spans="1:87" ht="15" x14ac:dyDescent="0.2">
      <c r="A164" s="118">
        <f>'Innberetning innholdstjenester'!A164</f>
        <v>0</v>
      </c>
      <c r="B164" s="120">
        <f>'Innberetning innholdstjenester'!B164</f>
        <v>0</v>
      </c>
      <c r="C164" s="220"/>
      <c r="D164" s="221"/>
      <c r="E164" s="217">
        <f t="shared" si="123"/>
        <v>0</v>
      </c>
      <c r="F164" s="69">
        <f t="shared" si="124"/>
        <v>0</v>
      </c>
      <c r="G164" s="55"/>
      <c r="H164" s="226">
        <f t="shared" si="125"/>
        <v>0</v>
      </c>
      <c r="I164" s="134"/>
      <c r="J164" s="125"/>
      <c r="K164" s="112">
        <f t="shared" si="126"/>
        <v>0</v>
      </c>
      <c r="L164" s="69">
        <f t="shared" si="110"/>
        <v>0</v>
      </c>
      <c r="M164" s="55"/>
      <c r="N164" s="70">
        <f t="shared" si="127"/>
        <v>0</v>
      </c>
      <c r="O164" s="20"/>
      <c r="P164" s="84"/>
      <c r="Q164" s="112">
        <f t="shared" si="128"/>
        <v>0</v>
      </c>
      <c r="R164" s="69">
        <f t="shared" si="111"/>
        <v>0</v>
      </c>
      <c r="S164" s="55"/>
      <c r="T164" s="70">
        <f t="shared" si="129"/>
        <v>0</v>
      </c>
      <c r="U164" s="20"/>
      <c r="V164" s="84"/>
      <c r="W164" s="112">
        <f t="shared" si="130"/>
        <v>0</v>
      </c>
      <c r="X164" s="69">
        <f t="shared" si="112"/>
        <v>0</v>
      </c>
      <c r="Y164" s="55"/>
      <c r="Z164" s="70">
        <f t="shared" si="131"/>
        <v>0</v>
      </c>
      <c r="AA164" s="20"/>
      <c r="AB164" s="84"/>
      <c r="AC164" s="112">
        <f t="shared" si="132"/>
        <v>0</v>
      </c>
      <c r="AD164" s="69">
        <f t="shared" si="113"/>
        <v>0</v>
      </c>
      <c r="AE164" s="55"/>
      <c r="AF164" s="70">
        <f t="shared" si="133"/>
        <v>0</v>
      </c>
      <c r="AG164" s="20"/>
      <c r="AH164" s="84"/>
      <c r="AI164" s="112">
        <f t="shared" si="134"/>
        <v>0</v>
      </c>
      <c r="AJ164" s="69">
        <f t="shared" si="114"/>
        <v>0</v>
      </c>
      <c r="AK164" s="55"/>
      <c r="AL164" s="70">
        <f t="shared" si="135"/>
        <v>0</v>
      </c>
      <c r="AM164" s="20"/>
      <c r="AN164" s="84"/>
      <c r="AO164" s="112">
        <f t="shared" si="136"/>
        <v>0</v>
      </c>
      <c r="AP164" s="69">
        <f t="shared" si="115"/>
        <v>0</v>
      </c>
      <c r="AQ164" s="55"/>
      <c r="AR164" s="70">
        <f t="shared" si="137"/>
        <v>0</v>
      </c>
      <c r="AS164" s="20"/>
      <c r="AT164" s="84"/>
      <c r="AU164" s="112">
        <f t="shared" si="138"/>
        <v>0</v>
      </c>
      <c r="AV164" s="69">
        <f t="shared" si="116"/>
        <v>0</v>
      </c>
      <c r="AW164" s="55"/>
      <c r="AX164" s="70">
        <f t="shared" si="139"/>
        <v>0</v>
      </c>
      <c r="AY164" s="20"/>
      <c r="AZ164" s="84"/>
      <c r="BA164" s="112">
        <f t="shared" si="140"/>
        <v>0</v>
      </c>
      <c r="BB164" s="69">
        <f t="shared" si="117"/>
        <v>0</v>
      </c>
      <c r="BC164" s="55"/>
      <c r="BD164" s="70">
        <f t="shared" si="141"/>
        <v>0</v>
      </c>
      <c r="BE164" s="20"/>
      <c r="BF164" s="84"/>
      <c r="BG164" s="112">
        <f t="shared" si="142"/>
        <v>0</v>
      </c>
      <c r="BH164" s="69">
        <f t="shared" si="118"/>
        <v>0</v>
      </c>
      <c r="BI164" s="55"/>
      <c r="BJ164" s="70">
        <f t="shared" si="143"/>
        <v>0</v>
      </c>
      <c r="BK164" s="20"/>
      <c r="BL164" s="84"/>
      <c r="BM164" s="112">
        <f t="shared" si="144"/>
        <v>0</v>
      </c>
      <c r="BN164" s="69">
        <f t="shared" si="119"/>
        <v>0</v>
      </c>
      <c r="BO164" s="55"/>
      <c r="BP164" s="70">
        <f t="shared" si="145"/>
        <v>0</v>
      </c>
      <c r="BQ164" s="20"/>
      <c r="BR164" s="84"/>
      <c r="BS164" s="112">
        <f t="shared" si="146"/>
        <v>0</v>
      </c>
      <c r="BT164" s="69">
        <f t="shared" si="120"/>
        <v>0</v>
      </c>
      <c r="BU164" s="55"/>
      <c r="BV164" s="70">
        <f t="shared" si="147"/>
        <v>0</v>
      </c>
      <c r="BW164" s="138">
        <f t="shared" si="148"/>
        <v>0</v>
      </c>
      <c r="BX164" s="138">
        <f t="shared" si="149"/>
        <v>0</v>
      </c>
      <c r="BY164" s="63">
        <f t="shared" si="150"/>
        <v>0</v>
      </c>
      <c r="BZ164" s="63">
        <f t="shared" si="121"/>
        <v>0</v>
      </c>
      <c r="CA164" s="63">
        <f t="shared" si="122"/>
        <v>0</v>
      </c>
      <c r="CB164" s="78">
        <f t="shared" si="151"/>
        <v>0</v>
      </c>
      <c r="CC164" s="182"/>
      <c r="CD164" s="182"/>
      <c r="CE164" s="182"/>
      <c r="CF164" s="182"/>
      <c r="CG164" s="182"/>
      <c r="CH164" s="182"/>
      <c r="CI164" s="182"/>
    </row>
    <row r="165" spans="1:87" ht="15" x14ac:dyDescent="0.2">
      <c r="A165" s="118">
        <f>'Innberetning innholdstjenester'!A165</f>
        <v>0</v>
      </c>
      <c r="B165" s="120">
        <f>'Innberetning innholdstjenester'!B165</f>
        <v>0</v>
      </c>
      <c r="C165" s="220"/>
      <c r="D165" s="221"/>
      <c r="E165" s="217">
        <f t="shared" si="123"/>
        <v>0</v>
      </c>
      <c r="F165" s="69">
        <f t="shared" si="124"/>
        <v>0</v>
      </c>
      <c r="G165" s="55"/>
      <c r="H165" s="226">
        <f t="shared" si="125"/>
        <v>0</v>
      </c>
      <c r="I165" s="134"/>
      <c r="J165" s="125"/>
      <c r="K165" s="112">
        <f t="shared" si="126"/>
        <v>0</v>
      </c>
      <c r="L165" s="69">
        <f t="shared" si="110"/>
        <v>0</v>
      </c>
      <c r="M165" s="55"/>
      <c r="N165" s="70">
        <f t="shared" si="127"/>
        <v>0</v>
      </c>
      <c r="O165" s="20"/>
      <c r="P165" s="84"/>
      <c r="Q165" s="112">
        <f t="shared" si="128"/>
        <v>0</v>
      </c>
      <c r="R165" s="69">
        <f t="shared" si="111"/>
        <v>0</v>
      </c>
      <c r="S165" s="55"/>
      <c r="T165" s="70">
        <f t="shared" si="129"/>
        <v>0</v>
      </c>
      <c r="U165" s="20"/>
      <c r="V165" s="84"/>
      <c r="W165" s="112">
        <f t="shared" si="130"/>
        <v>0</v>
      </c>
      <c r="X165" s="69">
        <f t="shared" si="112"/>
        <v>0</v>
      </c>
      <c r="Y165" s="55"/>
      <c r="Z165" s="70">
        <f t="shared" si="131"/>
        <v>0</v>
      </c>
      <c r="AA165" s="20"/>
      <c r="AB165" s="84"/>
      <c r="AC165" s="112">
        <f t="shared" si="132"/>
        <v>0</v>
      </c>
      <c r="AD165" s="69">
        <f t="shared" si="113"/>
        <v>0</v>
      </c>
      <c r="AE165" s="55"/>
      <c r="AF165" s="70">
        <f t="shared" si="133"/>
        <v>0</v>
      </c>
      <c r="AG165" s="20"/>
      <c r="AH165" s="84"/>
      <c r="AI165" s="112">
        <f t="shared" si="134"/>
        <v>0</v>
      </c>
      <c r="AJ165" s="69">
        <f t="shared" si="114"/>
        <v>0</v>
      </c>
      <c r="AK165" s="55"/>
      <c r="AL165" s="70">
        <f t="shared" si="135"/>
        <v>0</v>
      </c>
      <c r="AM165" s="20"/>
      <c r="AN165" s="84"/>
      <c r="AO165" s="112">
        <f t="shared" si="136"/>
        <v>0</v>
      </c>
      <c r="AP165" s="69">
        <f t="shared" si="115"/>
        <v>0</v>
      </c>
      <c r="AQ165" s="55"/>
      <c r="AR165" s="70">
        <f t="shared" si="137"/>
        <v>0</v>
      </c>
      <c r="AS165" s="20"/>
      <c r="AT165" s="84"/>
      <c r="AU165" s="112">
        <f t="shared" si="138"/>
        <v>0</v>
      </c>
      <c r="AV165" s="69">
        <f t="shared" si="116"/>
        <v>0</v>
      </c>
      <c r="AW165" s="55"/>
      <c r="AX165" s="70">
        <f t="shared" si="139"/>
        <v>0</v>
      </c>
      <c r="AY165" s="20"/>
      <c r="AZ165" s="84"/>
      <c r="BA165" s="112">
        <f t="shared" si="140"/>
        <v>0</v>
      </c>
      <c r="BB165" s="69">
        <f t="shared" si="117"/>
        <v>0</v>
      </c>
      <c r="BC165" s="55"/>
      <c r="BD165" s="70">
        <f t="shared" si="141"/>
        <v>0</v>
      </c>
      <c r="BE165" s="20"/>
      <c r="BF165" s="84"/>
      <c r="BG165" s="112">
        <f t="shared" si="142"/>
        <v>0</v>
      </c>
      <c r="BH165" s="69">
        <f t="shared" si="118"/>
        <v>0</v>
      </c>
      <c r="BI165" s="55"/>
      <c r="BJ165" s="70">
        <f t="shared" si="143"/>
        <v>0</v>
      </c>
      <c r="BK165" s="20"/>
      <c r="BL165" s="84"/>
      <c r="BM165" s="112">
        <f t="shared" si="144"/>
        <v>0</v>
      </c>
      <c r="BN165" s="69">
        <f t="shared" si="119"/>
        <v>0</v>
      </c>
      <c r="BO165" s="55"/>
      <c r="BP165" s="70">
        <f t="shared" si="145"/>
        <v>0</v>
      </c>
      <c r="BQ165" s="20"/>
      <c r="BR165" s="84"/>
      <c r="BS165" s="112">
        <f t="shared" si="146"/>
        <v>0</v>
      </c>
      <c r="BT165" s="69">
        <f t="shared" si="120"/>
        <v>0</v>
      </c>
      <c r="BU165" s="55"/>
      <c r="BV165" s="70">
        <f t="shared" si="147"/>
        <v>0</v>
      </c>
      <c r="BW165" s="138">
        <f t="shared" si="148"/>
        <v>0</v>
      </c>
      <c r="BX165" s="138">
        <f t="shared" si="149"/>
        <v>0</v>
      </c>
      <c r="BY165" s="63">
        <f t="shared" si="150"/>
        <v>0</v>
      </c>
      <c r="BZ165" s="63">
        <f t="shared" si="121"/>
        <v>0</v>
      </c>
      <c r="CA165" s="63">
        <f t="shared" si="122"/>
        <v>0</v>
      </c>
      <c r="CB165" s="78">
        <f t="shared" si="151"/>
        <v>0</v>
      </c>
      <c r="CC165" s="182"/>
      <c r="CD165" s="182"/>
      <c r="CE165" s="182"/>
      <c r="CF165" s="182"/>
      <c r="CG165" s="182"/>
      <c r="CH165" s="182"/>
      <c r="CI165" s="182"/>
    </row>
    <row r="166" spans="1:87" ht="15" x14ac:dyDescent="0.2">
      <c r="A166" s="118">
        <f>'Innberetning innholdstjenester'!A166</f>
        <v>0</v>
      </c>
      <c r="B166" s="120">
        <f>'Innberetning innholdstjenester'!B166</f>
        <v>0</v>
      </c>
      <c r="C166" s="220"/>
      <c r="D166" s="221"/>
      <c r="E166" s="217">
        <f t="shared" si="123"/>
        <v>0</v>
      </c>
      <c r="F166" s="69">
        <f t="shared" si="124"/>
        <v>0</v>
      </c>
      <c r="G166" s="55"/>
      <c r="H166" s="226">
        <f t="shared" si="125"/>
        <v>0</v>
      </c>
      <c r="I166" s="134"/>
      <c r="J166" s="125"/>
      <c r="K166" s="112">
        <f t="shared" si="126"/>
        <v>0</v>
      </c>
      <c r="L166" s="69">
        <f t="shared" si="110"/>
        <v>0</v>
      </c>
      <c r="M166" s="55"/>
      <c r="N166" s="70">
        <f t="shared" si="127"/>
        <v>0</v>
      </c>
      <c r="O166" s="20"/>
      <c r="P166" s="84"/>
      <c r="Q166" s="112">
        <f t="shared" si="128"/>
        <v>0</v>
      </c>
      <c r="R166" s="69">
        <f t="shared" si="111"/>
        <v>0</v>
      </c>
      <c r="S166" s="55"/>
      <c r="T166" s="70">
        <f t="shared" si="129"/>
        <v>0</v>
      </c>
      <c r="U166" s="20"/>
      <c r="V166" s="84"/>
      <c r="W166" s="112">
        <f t="shared" si="130"/>
        <v>0</v>
      </c>
      <c r="X166" s="69">
        <f t="shared" si="112"/>
        <v>0</v>
      </c>
      <c r="Y166" s="55"/>
      <c r="Z166" s="70">
        <f t="shared" si="131"/>
        <v>0</v>
      </c>
      <c r="AA166" s="20"/>
      <c r="AB166" s="84"/>
      <c r="AC166" s="112">
        <f t="shared" si="132"/>
        <v>0</v>
      </c>
      <c r="AD166" s="69">
        <f t="shared" si="113"/>
        <v>0</v>
      </c>
      <c r="AE166" s="55"/>
      <c r="AF166" s="70">
        <f t="shared" si="133"/>
        <v>0</v>
      </c>
      <c r="AG166" s="20"/>
      <c r="AH166" s="84"/>
      <c r="AI166" s="112">
        <f t="shared" si="134"/>
        <v>0</v>
      </c>
      <c r="AJ166" s="69">
        <f t="shared" si="114"/>
        <v>0</v>
      </c>
      <c r="AK166" s="55"/>
      <c r="AL166" s="70">
        <f t="shared" si="135"/>
        <v>0</v>
      </c>
      <c r="AM166" s="20"/>
      <c r="AN166" s="84"/>
      <c r="AO166" s="112">
        <f t="shared" si="136"/>
        <v>0</v>
      </c>
      <c r="AP166" s="69">
        <f t="shared" si="115"/>
        <v>0</v>
      </c>
      <c r="AQ166" s="55"/>
      <c r="AR166" s="70">
        <f t="shared" si="137"/>
        <v>0</v>
      </c>
      <c r="AS166" s="20"/>
      <c r="AT166" s="84"/>
      <c r="AU166" s="112">
        <f t="shared" si="138"/>
        <v>0</v>
      </c>
      <c r="AV166" s="69">
        <f t="shared" si="116"/>
        <v>0</v>
      </c>
      <c r="AW166" s="55"/>
      <c r="AX166" s="70">
        <f t="shared" si="139"/>
        <v>0</v>
      </c>
      <c r="AY166" s="20"/>
      <c r="AZ166" s="84"/>
      <c r="BA166" s="112">
        <f t="shared" si="140"/>
        <v>0</v>
      </c>
      <c r="BB166" s="69">
        <f t="shared" si="117"/>
        <v>0</v>
      </c>
      <c r="BC166" s="55"/>
      <c r="BD166" s="70">
        <f t="shared" si="141"/>
        <v>0</v>
      </c>
      <c r="BE166" s="20"/>
      <c r="BF166" s="84"/>
      <c r="BG166" s="112">
        <f t="shared" si="142"/>
        <v>0</v>
      </c>
      <c r="BH166" s="69">
        <f t="shared" si="118"/>
        <v>0</v>
      </c>
      <c r="BI166" s="55"/>
      <c r="BJ166" s="70">
        <f t="shared" si="143"/>
        <v>0</v>
      </c>
      <c r="BK166" s="20"/>
      <c r="BL166" s="84"/>
      <c r="BM166" s="112">
        <f t="shared" si="144"/>
        <v>0</v>
      </c>
      <c r="BN166" s="69">
        <f t="shared" si="119"/>
        <v>0</v>
      </c>
      <c r="BO166" s="55"/>
      <c r="BP166" s="70">
        <f t="shared" si="145"/>
        <v>0</v>
      </c>
      <c r="BQ166" s="20"/>
      <c r="BR166" s="84"/>
      <c r="BS166" s="112">
        <f t="shared" si="146"/>
        <v>0</v>
      </c>
      <c r="BT166" s="69">
        <f t="shared" si="120"/>
        <v>0</v>
      </c>
      <c r="BU166" s="55"/>
      <c r="BV166" s="70">
        <f t="shared" si="147"/>
        <v>0</v>
      </c>
      <c r="BW166" s="138">
        <f t="shared" si="148"/>
        <v>0</v>
      </c>
      <c r="BX166" s="138">
        <f t="shared" si="149"/>
        <v>0</v>
      </c>
      <c r="BY166" s="63">
        <f t="shared" si="150"/>
        <v>0</v>
      </c>
      <c r="BZ166" s="63">
        <f t="shared" si="121"/>
        <v>0</v>
      </c>
      <c r="CA166" s="63">
        <f t="shared" si="122"/>
        <v>0</v>
      </c>
      <c r="CB166" s="78">
        <f t="shared" si="151"/>
        <v>0</v>
      </c>
      <c r="CC166" s="182"/>
      <c r="CD166" s="182"/>
      <c r="CE166" s="182"/>
      <c r="CF166" s="182"/>
      <c r="CG166" s="182"/>
      <c r="CH166" s="182"/>
      <c r="CI166" s="182"/>
    </row>
    <row r="167" spans="1:87" ht="15" x14ac:dyDescent="0.2">
      <c r="A167" s="118">
        <f>'Innberetning innholdstjenester'!A167</f>
        <v>0</v>
      </c>
      <c r="B167" s="120">
        <f>'Innberetning innholdstjenester'!B167</f>
        <v>0</v>
      </c>
      <c r="C167" s="220"/>
      <c r="D167" s="221"/>
      <c r="E167" s="217">
        <f t="shared" si="123"/>
        <v>0</v>
      </c>
      <c r="F167" s="69">
        <f t="shared" si="124"/>
        <v>0</v>
      </c>
      <c r="G167" s="55"/>
      <c r="H167" s="226">
        <f t="shared" si="125"/>
        <v>0</v>
      </c>
      <c r="I167" s="134"/>
      <c r="J167" s="125"/>
      <c r="K167" s="112">
        <f t="shared" si="126"/>
        <v>0</v>
      </c>
      <c r="L167" s="69">
        <f t="shared" si="110"/>
        <v>0</v>
      </c>
      <c r="M167" s="55"/>
      <c r="N167" s="70">
        <f t="shared" si="127"/>
        <v>0</v>
      </c>
      <c r="O167" s="20"/>
      <c r="P167" s="84"/>
      <c r="Q167" s="112">
        <f t="shared" si="128"/>
        <v>0</v>
      </c>
      <c r="R167" s="69">
        <f t="shared" si="111"/>
        <v>0</v>
      </c>
      <c r="S167" s="55"/>
      <c r="T167" s="70">
        <f t="shared" si="129"/>
        <v>0</v>
      </c>
      <c r="U167" s="20"/>
      <c r="V167" s="84"/>
      <c r="W167" s="112">
        <f t="shared" si="130"/>
        <v>0</v>
      </c>
      <c r="X167" s="69">
        <f t="shared" si="112"/>
        <v>0</v>
      </c>
      <c r="Y167" s="55"/>
      <c r="Z167" s="70">
        <f t="shared" si="131"/>
        <v>0</v>
      </c>
      <c r="AA167" s="20"/>
      <c r="AB167" s="84"/>
      <c r="AC167" s="112">
        <f t="shared" si="132"/>
        <v>0</v>
      </c>
      <c r="AD167" s="69">
        <f t="shared" si="113"/>
        <v>0</v>
      </c>
      <c r="AE167" s="55"/>
      <c r="AF167" s="70">
        <f t="shared" si="133"/>
        <v>0</v>
      </c>
      <c r="AG167" s="20"/>
      <c r="AH167" s="84"/>
      <c r="AI167" s="112">
        <f t="shared" si="134"/>
        <v>0</v>
      </c>
      <c r="AJ167" s="69">
        <f t="shared" si="114"/>
        <v>0</v>
      </c>
      <c r="AK167" s="55"/>
      <c r="AL167" s="70">
        <f t="shared" si="135"/>
        <v>0</v>
      </c>
      <c r="AM167" s="20"/>
      <c r="AN167" s="84"/>
      <c r="AO167" s="112">
        <f t="shared" si="136"/>
        <v>0</v>
      </c>
      <c r="AP167" s="69">
        <f t="shared" si="115"/>
        <v>0</v>
      </c>
      <c r="AQ167" s="55"/>
      <c r="AR167" s="70">
        <f t="shared" si="137"/>
        <v>0</v>
      </c>
      <c r="AS167" s="20"/>
      <c r="AT167" s="84"/>
      <c r="AU167" s="112">
        <f t="shared" si="138"/>
        <v>0</v>
      </c>
      <c r="AV167" s="69">
        <f t="shared" si="116"/>
        <v>0</v>
      </c>
      <c r="AW167" s="55"/>
      <c r="AX167" s="70">
        <f t="shared" si="139"/>
        <v>0</v>
      </c>
      <c r="AY167" s="20"/>
      <c r="AZ167" s="84"/>
      <c r="BA167" s="112">
        <f t="shared" si="140"/>
        <v>0</v>
      </c>
      <c r="BB167" s="69">
        <f t="shared" si="117"/>
        <v>0</v>
      </c>
      <c r="BC167" s="55"/>
      <c r="BD167" s="70">
        <f t="shared" si="141"/>
        <v>0</v>
      </c>
      <c r="BE167" s="20"/>
      <c r="BF167" s="84"/>
      <c r="BG167" s="112">
        <f t="shared" si="142"/>
        <v>0</v>
      </c>
      <c r="BH167" s="69">
        <f t="shared" si="118"/>
        <v>0</v>
      </c>
      <c r="BI167" s="55"/>
      <c r="BJ167" s="70">
        <f t="shared" si="143"/>
        <v>0</v>
      </c>
      <c r="BK167" s="20"/>
      <c r="BL167" s="84"/>
      <c r="BM167" s="112">
        <f t="shared" si="144"/>
        <v>0</v>
      </c>
      <c r="BN167" s="69">
        <f t="shared" si="119"/>
        <v>0</v>
      </c>
      <c r="BO167" s="55"/>
      <c r="BP167" s="70">
        <f t="shared" si="145"/>
        <v>0</v>
      </c>
      <c r="BQ167" s="20"/>
      <c r="BR167" s="84"/>
      <c r="BS167" s="112">
        <f t="shared" si="146"/>
        <v>0</v>
      </c>
      <c r="BT167" s="69">
        <f t="shared" si="120"/>
        <v>0</v>
      </c>
      <c r="BU167" s="55"/>
      <c r="BV167" s="70">
        <f t="shared" si="147"/>
        <v>0</v>
      </c>
      <c r="BW167" s="138">
        <f t="shared" si="148"/>
        <v>0</v>
      </c>
      <c r="BX167" s="138">
        <f t="shared" si="149"/>
        <v>0</v>
      </c>
      <c r="BY167" s="63">
        <f t="shared" si="150"/>
        <v>0</v>
      </c>
      <c r="BZ167" s="63">
        <f t="shared" si="121"/>
        <v>0</v>
      </c>
      <c r="CA167" s="63">
        <f t="shared" si="122"/>
        <v>0</v>
      </c>
      <c r="CB167" s="78">
        <f t="shared" si="151"/>
        <v>0</v>
      </c>
      <c r="CC167" s="182"/>
      <c r="CD167" s="182"/>
      <c r="CE167" s="182"/>
      <c r="CF167" s="182"/>
      <c r="CG167" s="182"/>
      <c r="CH167" s="182"/>
      <c r="CI167" s="182"/>
    </row>
    <row r="168" spans="1:87" ht="15" x14ac:dyDescent="0.2">
      <c r="A168" s="118">
        <f>'Innberetning innholdstjenester'!A168</f>
        <v>0</v>
      </c>
      <c r="B168" s="120">
        <f>'Innberetning innholdstjenester'!B168</f>
        <v>0</v>
      </c>
      <c r="C168" s="220"/>
      <c r="D168" s="221"/>
      <c r="E168" s="217">
        <f t="shared" si="123"/>
        <v>0</v>
      </c>
      <c r="F168" s="69">
        <f t="shared" si="124"/>
        <v>0</v>
      </c>
      <c r="G168" s="55"/>
      <c r="H168" s="226">
        <f t="shared" si="125"/>
        <v>0</v>
      </c>
      <c r="I168" s="134"/>
      <c r="J168" s="125"/>
      <c r="K168" s="112">
        <f t="shared" si="126"/>
        <v>0</v>
      </c>
      <c r="L168" s="69">
        <f t="shared" si="110"/>
        <v>0</v>
      </c>
      <c r="M168" s="55"/>
      <c r="N168" s="70">
        <f t="shared" si="127"/>
        <v>0</v>
      </c>
      <c r="O168" s="20"/>
      <c r="P168" s="84"/>
      <c r="Q168" s="112">
        <f t="shared" si="128"/>
        <v>0</v>
      </c>
      <c r="R168" s="69">
        <f t="shared" si="111"/>
        <v>0</v>
      </c>
      <c r="S168" s="55"/>
      <c r="T168" s="70">
        <f t="shared" si="129"/>
        <v>0</v>
      </c>
      <c r="U168" s="20"/>
      <c r="V168" s="84"/>
      <c r="W168" s="112">
        <f t="shared" si="130"/>
        <v>0</v>
      </c>
      <c r="X168" s="69">
        <f t="shared" si="112"/>
        <v>0</v>
      </c>
      <c r="Y168" s="55"/>
      <c r="Z168" s="70">
        <f t="shared" si="131"/>
        <v>0</v>
      </c>
      <c r="AA168" s="20"/>
      <c r="AB168" s="84"/>
      <c r="AC168" s="112">
        <f t="shared" si="132"/>
        <v>0</v>
      </c>
      <c r="AD168" s="69">
        <f t="shared" si="113"/>
        <v>0</v>
      </c>
      <c r="AE168" s="55"/>
      <c r="AF168" s="70">
        <f t="shared" si="133"/>
        <v>0</v>
      </c>
      <c r="AG168" s="20"/>
      <c r="AH168" s="84"/>
      <c r="AI168" s="112">
        <f t="shared" si="134"/>
        <v>0</v>
      </c>
      <c r="AJ168" s="69">
        <f t="shared" si="114"/>
        <v>0</v>
      </c>
      <c r="AK168" s="55"/>
      <c r="AL168" s="70">
        <f t="shared" si="135"/>
        <v>0</v>
      </c>
      <c r="AM168" s="20"/>
      <c r="AN168" s="84"/>
      <c r="AO168" s="112">
        <f t="shared" si="136"/>
        <v>0</v>
      </c>
      <c r="AP168" s="69">
        <f t="shared" si="115"/>
        <v>0</v>
      </c>
      <c r="AQ168" s="55"/>
      <c r="AR168" s="70">
        <f t="shared" si="137"/>
        <v>0</v>
      </c>
      <c r="AS168" s="20"/>
      <c r="AT168" s="84"/>
      <c r="AU168" s="112">
        <f t="shared" si="138"/>
        <v>0</v>
      </c>
      <c r="AV168" s="69">
        <f t="shared" si="116"/>
        <v>0</v>
      </c>
      <c r="AW168" s="55"/>
      <c r="AX168" s="70">
        <f t="shared" si="139"/>
        <v>0</v>
      </c>
      <c r="AY168" s="20"/>
      <c r="AZ168" s="84"/>
      <c r="BA168" s="112">
        <f t="shared" si="140"/>
        <v>0</v>
      </c>
      <c r="BB168" s="69">
        <f t="shared" si="117"/>
        <v>0</v>
      </c>
      <c r="BC168" s="55"/>
      <c r="BD168" s="70">
        <f t="shared" si="141"/>
        <v>0</v>
      </c>
      <c r="BE168" s="20"/>
      <c r="BF168" s="84"/>
      <c r="BG168" s="112">
        <f t="shared" si="142"/>
        <v>0</v>
      </c>
      <c r="BH168" s="69">
        <f t="shared" si="118"/>
        <v>0</v>
      </c>
      <c r="BI168" s="55"/>
      <c r="BJ168" s="70">
        <f t="shared" si="143"/>
        <v>0</v>
      </c>
      <c r="BK168" s="20"/>
      <c r="BL168" s="84"/>
      <c r="BM168" s="112">
        <f t="shared" si="144"/>
        <v>0</v>
      </c>
      <c r="BN168" s="69">
        <f t="shared" si="119"/>
        <v>0</v>
      </c>
      <c r="BO168" s="55"/>
      <c r="BP168" s="70">
        <f t="shared" si="145"/>
        <v>0</v>
      </c>
      <c r="BQ168" s="20"/>
      <c r="BR168" s="84"/>
      <c r="BS168" s="112">
        <f t="shared" si="146"/>
        <v>0</v>
      </c>
      <c r="BT168" s="69">
        <f t="shared" si="120"/>
        <v>0</v>
      </c>
      <c r="BU168" s="55"/>
      <c r="BV168" s="70">
        <f t="shared" si="147"/>
        <v>0</v>
      </c>
      <c r="BW168" s="138">
        <f t="shared" si="148"/>
        <v>0</v>
      </c>
      <c r="BX168" s="138">
        <f t="shared" si="149"/>
        <v>0</v>
      </c>
      <c r="BY168" s="63">
        <f t="shared" si="150"/>
        <v>0</v>
      </c>
      <c r="BZ168" s="63">
        <f t="shared" si="121"/>
        <v>0</v>
      </c>
      <c r="CA168" s="63">
        <f t="shared" si="122"/>
        <v>0</v>
      </c>
      <c r="CB168" s="78">
        <f t="shared" si="151"/>
        <v>0</v>
      </c>
      <c r="CC168" s="182"/>
      <c r="CD168" s="182"/>
      <c r="CE168" s="182"/>
      <c r="CF168" s="182"/>
      <c r="CG168" s="182"/>
      <c r="CH168" s="182"/>
      <c r="CI168" s="182"/>
    </row>
    <row r="169" spans="1:87" ht="15" x14ac:dyDescent="0.2">
      <c r="A169" s="118">
        <f>'Innberetning innholdstjenester'!A169</f>
        <v>0</v>
      </c>
      <c r="B169" s="120">
        <f>'Innberetning innholdstjenester'!B169</f>
        <v>0</v>
      </c>
      <c r="C169" s="220"/>
      <c r="D169" s="221"/>
      <c r="E169" s="217">
        <f t="shared" si="123"/>
        <v>0</v>
      </c>
      <c r="F169" s="69">
        <f t="shared" si="124"/>
        <v>0</v>
      </c>
      <c r="G169" s="55"/>
      <c r="H169" s="226">
        <f t="shared" si="125"/>
        <v>0</v>
      </c>
      <c r="I169" s="134"/>
      <c r="J169" s="125"/>
      <c r="K169" s="112">
        <f t="shared" si="126"/>
        <v>0</v>
      </c>
      <c r="L169" s="69">
        <f t="shared" si="110"/>
        <v>0</v>
      </c>
      <c r="M169" s="55"/>
      <c r="N169" s="70">
        <f t="shared" si="127"/>
        <v>0</v>
      </c>
      <c r="O169" s="20"/>
      <c r="P169" s="84"/>
      <c r="Q169" s="112">
        <f t="shared" si="128"/>
        <v>0</v>
      </c>
      <c r="R169" s="69">
        <f t="shared" si="111"/>
        <v>0</v>
      </c>
      <c r="S169" s="55"/>
      <c r="T169" s="70">
        <f t="shared" si="129"/>
        <v>0</v>
      </c>
      <c r="U169" s="20"/>
      <c r="V169" s="84"/>
      <c r="W169" s="112">
        <f t="shared" si="130"/>
        <v>0</v>
      </c>
      <c r="X169" s="69">
        <f t="shared" si="112"/>
        <v>0</v>
      </c>
      <c r="Y169" s="55"/>
      <c r="Z169" s="70">
        <f t="shared" si="131"/>
        <v>0</v>
      </c>
      <c r="AA169" s="20"/>
      <c r="AB169" s="84"/>
      <c r="AC169" s="112">
        <f t="shared" si="132"/>
        <v>0</v>
      </c>
      <c r="AD169" s="69">
        <f t="shared" si="113"/>
        <v>0</v>
      </c>
      <c r="AE169" s="55"/>
      <c r="AF169" s="70">
        <f t="shared" si="133"/>
        <v>0</v>
      </c>
      <c r="AG169" s="20"/>
      <c r="AH169" s="84"/>
      <c r="AI169" s="112">
        <f t="shared" si="134"/>
        <v>0</v>
      </c>
      <c r="AJ169" s="69">
        <f t="shared" si="114"/>
        <v>0</v>
      </c>
      <c r="AK169" s="55"/>
      <c r="AL169" s="70">
        <f t="shared" si="135"/>
        <v>0</v>
      </c>
      <c r="AM169" s="20"/>
      <c r="AN169" s="84"/>
      <c r="AO169" s="112">
        <f t="shared" si="136"/>
        <v>0</v>
      </c>
      <c r="AP169" s="69">
        <f t="shared" si="115"/>
        <v>0</v>
      </c>
      <c r="AQ169" s="55"/>
      <c r="AR169" s="70">
        <f t="shared" si="137"/>
        <v>0</v>
      </c>
      <c r="AS169" s="20"/>
      <c r="AT169" s="84"/>
      <c r="AU169" s="112">
        <f t="shared" si="138"/>
        <v>0</v>
      </c>
      <c r="AV169" s="69">
        <f t="shared" si="116"/>
        <v>0</v>
      </c>
      <c r="AW169" s="55"/>
      <c r="AX169" s="70">
        <f t="shared" si="139"/>
        <v>0</v>
      </c>
      <c r="AY169" s="20"/>
      <c r="AZ169" s="84"/>
      <c r="BA169" s="112">
        <f t="shared" si="140"/>
        <v>0</v>
      </c>
      <c r="BB169" s="69">
        <f t="shared" si="117"/>
        <v>0</v>
      </c>
      <c r="BC169" s="55"/>
      <c r="BD169" s="70">
        <f t="shared" si="141"/>
        <v>0</v>
      </c>
      <c r="BE169" s="20"/>
      <c r="BF169" s="84"/>
      <c r="BG169" s="112">
        <f t="shared" si="142"/>
        <v>0</v>
      </c>
      <c r="BH169" s="69">
        <f t="shared" si="118"/>
        <v>0</v>
      </c>
      <c r="BI169" s="55"/>
      <c r="BJ169" s="70">
        <f t="shared" si="143"/>
        <v>0</v>
      </c>
      <c r="BK169" s="20"/>
      <c r="BL169" s="84"/>
      <c r="BM169" s="112">
        <f t="shared" si="144"/>
        <v>0</v>
      </c>
      <c r="BN169" s="69">
        <f t="shared" si="119"/>
        <v>0</v>
      </c>
      <c r="BO169" s="55"/>
      <c r="BP169" s="70">
        <f t="shared" si="145"/>
        <v>0</v>
      </c>
      <c r="BQ169" s="20"/>
      <c r="BR169" s="84"/>
      <c r="BS169" s="112">
        <f t="shared" si="146"/>
        <v>0</v>
      </c>
      <c r="BT169" s="69">
        <f t="shared" si="120"/>
        <v>0</v>
      </c>
      <c r="BU169" s="55"/>
      <c r="BV169" s="70">
        <f t="shared" si="147"/>
        <v>0</v>
      </c>
      <c r="BW169" s="138">
        <f t="shared" si="148"/>
        <v>0</v>
      </c>
      <c r="BX169" s="138">
        <f t="shared" si="149"/>
        <v>0</v>
      </c>
      <c r="BY169" s="63">
        <f t="shared" si="150"/>
        <v>0</v>
      </c>
      <c r="BZ169" s="63">
        <f t="shared" si="121"/>
        <v>0</v>
      </c>
      <c r="CA169" s="63">
        <f t="shared" si="122"/>
        <v>0</v>
      </c>
      <c r="CB169" s="78">
        <f t="shared" si="151"/>
        <v>0</v>
      </c>
      <c r="CC169" s="182"/>
      <c r="CD169" s="182"/>
      <c r="CE169" s="182"/>
      <c r="CF169" s="182"/>
      <c r="CG169" s="182"/>
      <c r="CH169" s="182"/>
      <c r="CI169" s="182"/>
    </row>
    <row r="170" spans="1:87" ht="15" x14ac:dyDescent="0.2">
      <c r="A170" s="118">
        <f>'Innberetning innholdstjenester'!A170</f>
        <v>0</v>
      </c>
      <c r="B170" s="120">
        <f>'Innberetning innholdstjenester'!B170</f>
        <v>0</v>
      </c>
      <c r="C170" s="220"/>
      <c r="D170" s="221"/>
      <c r="E170" s="217">
        <f t="shared" si="123"/>
        <v>0</v>
      </c>
      <c r="F170" s="69">
        <f t="shared" si="124"/>
        <v>0</v>
      </c>
      <c r="G170" s="55"/>
      <c r="H170" s="226">
        <f t="shared" si="125"/>
        <v>0</v>
      </c>
      <c r="I170" s="134"/>
      <c r="J170" s="125"/>
      <c r="K170" s="112">
        <f t="shared" si="126"/>
        <v>0</v>
      </c>
      <c r="L170" s="69">
        <f t="shared" ref="L170:L199" si="152">IF(((E170+K170-1000)&gt;0),((E170+K170-1000)-F170),0)</f>
        <v>0</v>
      </c>
      <c r="M170" s="55"/>
      <c r="N170" s="70">
        <f t="shared" si="127"/>
        <v>0</v>
      </c>
      <c r="O170" s="20"/>
      <c r="P170" s="84"/>
      <c r="Q170" s="112">
        <f t="shared" si="128"/>
        <v>0</v>
      </c>
      <c r="R170" s="69">
        <f t="shared" ref="R170:R199" si="153">IF(((E170+K170+O170-1000)&gt;0),(E170+K170+O170-1000-F170-L170),0)</f>
        <v>0</v>
      </c>
      <c r="S170" s="55"/>
      <c r="T170" s="70">
        <f t="shared" si="129"/>
        <v>0</v>
      </c>
      <c r="U170" s="20"/>
      <c r="V170" s="84"/>
      <c r="W170" s="112">
        <f t="shared" si="130"/>
        <v>0</v>
      </c>
      <c r="X170" s="69">
        <f t="shared" ref="X170:X199" si="154">IF(((E170+K170+O170+U170-1000)&gt;0),(E170+K170+O170+U170-1000-F170-L170-R170),0)</f>
        <v>0</v>
      </c>
      <c r="Y170" s="55"/>
      <c r="Z170" s="70">
        <f t="shared" si="131"/>
        <v>0</v>
      </c>
      <c r="AA170" s="20"/>
      <c r="AB170" s="84"/>
      <c r="AC170" s="112">
        <f t="shared" si="132"/>
        <v>0</v>
      </c>
      <c r="AD170" s="69">
        <f t="shared" ref="AD170:AD199" si="155">IF(((E170+K170+O170+U170+AA170-1000)&gt;0),(E170+K170+O170+U170+AA170-1000-F170-L170-R170-X170),0)</f>
        <v>0</v>
      </c>
      <c r="AE170" s="55"/>
      <c r="AF170" s="70">
        <f t="shared" si="133"/>
        <v>0</v>
      </c>
      <c r="AG170" s="20"/>
      <c r="AH170" s="84"/>
      <c r="AI170" s="112">
        <f t="shared" si="134"/>
        <v>0</v>
      </c>
      <c r="AJ170" s="69">
        <f t="shared" ref="AJ170:AJ199" si="156">IF(((E170+K170+O170+U170+AA170+AG170-1000)&gt;0),(E170+K170+O170+U170+AA170+AG170-1000-F170-L170-R170-X170-AD170),0)</f>
        <v>0</v>
      </c>
      <c r="AK170" s="55"/>
      <c r="AL170" s="70">
        <f t="shared" si="135"/>
        <v>0</v>
      </c>
      <c r="AM170" s="20"/>
      <c r="AN170" s="84"/>
      <c r="AO170" s="112">
        <f t="shared" si="136"/>
        <v>0</v>
      </c>
      <c r="AP170" s="69">
        <f t="shared" ref="AP170:AP199" si="157">IF(((E170+K170+O170+U170+AA170+AG170+AM170-1000)&gt;0),(E170+K170+O170+U170+AA170+AG170+AM170-1000-F170-L170-R170-X170-AD170-AJ170),0)</f>
        <v>0</v>
      </c>
      <c r="AQ170" s="55"/>
      <c r="AR170" s="70">
        <f t="shared" si="137"/>
        <v>0</v>
      </c>
      <c r="AS170" s="20"/>
      <c r="AT170" s="84"/>
      <c r="AU170" s="112">
        <f t="shared" si="138"/>
        <v>0</v>
      </c>
      <c r="AV170" s="69">
        <f t="shared" ref="AV170:AV199" si="158">IF(((E170+K170+O170+U170+AA170+AG170+AM170+AS170-1000)&gt;0),(E170+K170+O170+U170+AA170+AG170+AM170+AS170-1000-F170-L170-R170-X170-AD170-AJ170-AP170),0)</f>
        <v>0</v>
      </c>
      <c r="AW170" s="55"/>
      <c r="AX170" s="70">
        <f t="shared" si="139"/>
        <v>0</v>
      </c>
      <c r="AY170" s="20"/>
      <c r="AZ170" s="84"/>
      <c r="BA170" s="112">
        <f t="shared" si="140"/>
        <v>0</v>
      </c>
      <c r="BB170" s="69">
        <f t="shared" ref="BB170:BB199" si="159">IF(((E170+K170+O170+U170+AA170+AG170+AM170+AS170+AY170-1000)&gt;0),(E170+K170+O170+U170+AA170+AG170+AM170+AS170+AY170-1000-F170-L170-R170-X170-AD170-AJ170-AP170-AV170),0)</f>
        <v>0</v>
      </c>
      <c r="BC170" s="55"/>
      <c r="BD170" s="70">
        <f t="shared" si="141"/>
        <v>0</v>
      </c>
      <c r="BE170" s="20"/>
      <c r="BF170" s="84"/>
      <c r="BG170" s="112">
        <f t="shared" si="142"/>
        <v>0</v>
      </c>
      <c r="BH170" s="69">
        <f t="shared" ref="BH170:BH199" si="160">IF(((E170+K170+O170+U170+AA170+AG170+AM170+AS170+AY170+BE170-1000)&gt;0),(E170+K170+O170+U170+AA170+AG170+AM170+AS170+AY170+BE170-1000-F170-L170-R170-X170-AD170-AJ170-AP170-AV170-BB170),0)</f>
        <v>0</v>
      </c>
      <c r="BI170" s="55"/>
      <c r="BJ170" s="70">
        <f t="shared" si="143"/>
        <v>0</v>
      </c>
      <c r="BK170" s="20"/>
      <c r="BL170" s="84"/>
      <c r="BM170" s="112">
        <f t="shared" si="144"/>
        <v>0</v>
      </c>
      <c r="BN170" s="69">
        <f t="shared" ref="BN170:BN199" si="161">IF(((E170+K170+O170+U170+AA170+AG170+AM170+AS170+AY170+BE170+BK170-1000)&gt;0),(E170+K170+O170+U170+AA170+AG170+AM170+AS170+AY170+BE170+BK170-1000-F170-L170-R170-X170-AD170-AJ170-AP170-AV170-BB170-BH170),0)</f>
        <v>0</v>
      </c>
      <c r="BO170" s="55"/>
      <c r="BP170" s="70">
        <f t="shared" si="145"/>
        <v>0</v>
      </c>
      <c r="BQ170" s="20"/>
      <c r="BR170" s="84"/>
      <c r="BS170" s="112">
        <f t="shared" si="146"/>
        <v>0</v>
      </c>
      <c r="BT170" s="69">
        <f t="shared" ref="BT170:BT199" si="162">IF(((E170+K170+O170+U170+AA170+AG170+AM170+AS170+AY170+BE170+BK170+BQ170-1000)&gt;0),(E170+K170+O170+U170+AA170+AG170+AM170+AS170+AY170+BE170+BK170+BQ170-1000-F170-L170-R170-X170-AD170-AJ170-AP170-AV170-BB170-BH170-BN170),0)</f>
        <v>0</v>
      </c>
      <c r="BU170" s="55"/>
      <c r="BV170" s="70">
        <f t="shared" si="147"/>
        <v>0</v>
      </c>
      <c r="BW170" s="138">
        <f t="shared" si="148"/>
        <v>0</v>
      </c>
      <c r="BX170" s="138">
        <f t="shared" si="149"/>
        <v>0</v>
      </c>
      <c r="BY170" s="63">
        <f t="shared" si="150"/>
        <v>0</v>
      </c>
      <c r="BZ170" s="63">
        <f t="shared" ref="BZ170:BZ199" si="163">IF(BY170&lt;1000,0,(BY170-1000))</f>
        <v>0</v>
      </c>
      <c r="CA170" s="63">
        <f t="shared" ref="CA170:CA199" si="164">SUM(BU170,BO170,BI170,BC170,AW170,AQ170,AK170,AE170,Y170,S170,M170,G170)</f>
        <v>0</v>
      </c>
      <c r="CB170" s="78">
        <f t="shared" si="151"/>
        <v>0</v>
      </c>
      <c r="CC170" s="182"/>
      <c r="CD170" s="182"/>
      <c r="CE170" s="182"/>
      <c r="CF170" s="182"/>
      <c r="CG170" s="182"/>
      <c r="CH170" s="182"/>
      <c r="CI170" s="182"/>
    </row>
    <row r="171" spans="1:87" ht="15" x14ac:dyDescent="0.2">
      <c r="A171" s="118">
        <f>'Innberetning innholdstjenester'!A171</f>
        <v>0</v>
      </c>
      <c r="B171" s="120">
        <f>'Innberetning innholdstjenester'!B171</f>
        <v>0</v>
      </c>
      <c r="C171" s="220"/>
      <c r="D171" s="221"/>
      <c r="E171" s="217">
        <f t="shared" si="123"/>
        <v>0</v>
      </c>
      <c r="F171" s="69">
        <f t="shared" si="124"/>
        <v>0</v>
      </c>
      <c r="G171" s="55"/>
      <c r="H171" s="226">
        <f t="shared" si="125"/>
        <v>0</v>
      </c>
      <c r="I171" s="134"/>
      <c r="J171" s="125"/>
      <c r="K171" s="112">
        <f t="shared" si="126"/>
        <v>0</v>
      </c>
      <c r="L171" s="69">
        <f t="shared" si="152"/>
        <v>0</v>
      </c>
      <c r="M171" s="55"/>
      <c r="N171" s="70">
        <f t="shared" si="127"/>
        <v>0</v>
      </c>
      <c r="O171" s="20"/>
      <c r="P171" s="84"/>
      <c r="Q171" s="112">
        <f t="shared" si="128"/>
        <v>0</v>
      </c>
      <c r="R171" s="69">
        <f t="shared" si="153"/>
        <v>0</v>
      </c>
      <c r="S171" s="55"/>
      <c r="T171" s="70">
        <f t="shared" si="129"/>
        <v>0</v>
      </c>
      <c r="U171" s="20"/>
      <c r="V171" s="84"/>
      <c r="W171" s="112">
        <f t="shared" si="130"/>
        <v>0</v>
      </c>
      <c r="X171" s="69">
        <f t="shared" si="154"/>
        <v>0</v>
      </c>
      <c r="Y171" s="55"/>
      <c r="Z171" s="70">
        <f t="shared" si="131"/>
        <v>0</v>
      </c>
      <c r="AA171" s="20"/>
      <c r="AB171" s="84"/>
      <c r="AC171" s="112">
        <f t="shared" si="132"/>
        <v>0</v>
      </c>
      <c r="AD171" s="69">
        <f t="shared" si="155"/>
        <v>0</v>
      </c>
      <c r="AE171" s="55"/>
      <c r="AF171" s="70">
        <f t="shared" si="133"/>
        <v>0</v>
      </c>
      <c r="AG171" s="20"/>
      <c r="AH171" s="84"/>
      <c r="AI171" s="112">
        <f t="shared" si="134"/>
        <v>0</v>
      </c>
      <c r="AJ171" s="69">
        <f t="shared" si="156"/>
        <v>0</v>
      </c>
      <c r="AK171" s="55"/>
      <c r="AL171" s="70">
        <f t="shared" si="135"/>
        <v>0</v>
      </c>
      <c r="AM171" s="20"/>
      <c r="AN171" s="84"/>
      <c r="AO171" s="112">
        <f t="shared" si="136"/>
        <v>0</v>
      </c>
      <c r="AP171" s="69">
        <f t="shared" si="157"/>
        <v>0</v>
      </c>
      <c r="AQ171" s="55"/>
      <c r="AR171" s="70">
        <f t="shared" si="137"/>
        <v>0</v>
      </c>
      <c r="AS171" s="20"/>
      <c r="AT171" s="84"/>
      <c r="AU171" s="112">
        <f t="shared" si="138"/>
        <v>0</v>
      </c>
      <c r="AV171" s="69">
        <f t="shared" si="158"/>
        <v>0</v>
      </c>
      <c r="AW171" s="55"/>
      <c r="AX171" s="70">
        <f t="shared" si="139"/>
        <v>0</v>
      </c>
      <c r="AY171" s="20"/>
      <c r="AZ171" s="84"/>
      <c r="BA171" s="112">
        <f t="shared" si="140"/>
        <v>0</v>
      </c>
      <c r="BB171" s="69">
        <f t="shared" si="159"/>
        <v>0</v>
      </c>
      <c r="BC171" s="55"/>
      <c r="BD171" s="70">
        <f t="shared" si="141"/>
        <v>0</v>
      </c>
      <c r="BE171" s="20"/>
      <c r="BF171" s="84"/>
      <c r="BG171" s="112">
        <f t="shared" si="142"/>
        <v>0</v>
      </c>
      <c r="BH171" s="69">
        <f t="shared" si="160"/>
        <v>0</v>
      </c>
      <c r="BI171" s="55"/>
      <c r="BJ171" s="70">
        <f t="shared" si="143"/>
        <v>0</v>
      </c>
      <c r="BK171" s="20"/>
      <c r="BL171" s="84"/>
      <c r="BM171" s="112">
        <f t="shared" si="144"/>
        <v>0</v>
      </c>
      <c r="BN171" s="69">
        <f t="shared" si="161"/>
        <v>0</v>
      </c>
      <c r="BO171" s="55"/>
      <c r="BP171" s="70">
        <f t="shared" si="145"/>
        <v>0</v>
      </c>
      <c r="BQ171" s="20"/>
      <c r="BR171" s="84"/>
      <c r="BS171" s="112">
        <f t="shared" si="146"/>
        <v>0</v>
      </c>
      <c r="BT171" s="69">
        <f t="shared" si="162"/>
        <v>0</v>
      </c>
      <c r="BU171" s="55"/>
      <c r="BV171" s="70">
        <f t="shared" si="147"/>
        <v>0</v>
      </c>
      <c r="BW171" s="138">
        <f t="shared" si="148"/>
        <v>0</v>
      </c>
      <c r="BX171" s="138">
        <f t="shared" si="149"/>
        <v>0</v>
      </c>
      <c r="BY171" s="63">
        <f t="shared" si="150"/>
        <v>0</v>
      </c>
      <c r="BZ171" s="63">
        <f t="shared" si="163"/>
        <v>0</v>
      </c>
      <c r="CA171" s="63">
        <f t="shared" si="164"/>
        <v>0</v>
      </c>
      <c r="CB171" s="78">
        <f t="shared" si="151"/>
        <v>0</v>
      </c>
      <c r="CC171" s="182"/>
      <c r="CD171" s="182"/>
      <c r="CE171" s="182"/>
      <c r="CF171" s="182"/>
      <c r="CG171" s="182"/>
      <c r="CH171" s="182"/>
      <c r="CI171" s="182"/>
    </row>
    <row r="172" spans="1:87" ht="15" x14ac:dyDescent="0.2">
      <c r="A172" s="118">
        <f>'Innberetning innholdstjenester'!A172</f>
        <v>0</v>
      </c>
      <c r="B172" s="120">
        <f>'Innberetning innholdstjenester'!B172</f>
        <v>0</v>
      </c>
      <c r="C172" s="220"/>
      <c r="D172" s="221"/>
      <c r="E172" s="217">
        <f t="shared" si="123"/>
        <v>0</v>
      </c>
      <c r="F172" s="69">
        <f t="shared" si="124"/>
        <v>0</v>
      </c>
      <c r="G172" s="55"/>
      <c r="H172" s="226">
        <f t="shared" si="125"/>
        <v>0</v>
      </c>
      <c r="I172" s="134"/>
      <c r="J172" s="125"/>
      <c r="K172" s="112">
        <f t="shared" si="126"/>
        <v>0</v>
      </c>
      <c r="L172" s="69">
        <f t="shared" si="152"/>
        <v>0</v>
      </c>
      <c r="M172" s="55"/>
      <c r="N172" s="70">
        <f t="shared" si="127"/>
        <v>0</v>
      </c>
      <c r="O172" s="20"/>
      <c r="P172" s="84"/>
      <c r="Q172" s="112">
        <f t="shared" si="128"/>
        <v>0</v>
      </c>
      <c r="R172" s="69">
        <f t="shared" si="153"/>
        <v>0</v>
      </c>
      <c r="S172" s="55"/>
      <c r="T172" s="70">
        <f t="shared" si="129"/>
        <v>0</v>
      </c>
      <c r="U172" s="20"/>
      <c r="V172" s="84"/>
      <c r="W172" s="112">
        <f t="shared" si="130"/>
        <v>0</v>
      </c>
      <c r="X172" s="69">
        <f t="shared" si="154"/>
        <v>0</v>
      </c>
      <c r="Y172" s="55"/>
      <c r="Z172" s="70">
        <f t="shared" si="131"/>
        <v>0</v>
      </c>
      <c r="AA172" s="20"/>
      <c r="AB172" s="84"/>
      <c r="AC172" s="112">
        <f t="shared" si="132"/>
        <v>0</v>
      </c>
      <c r="AD172" s="69">
        <f t="shared" si="155"/>
        <v>0</v>
      </c>
      <c r="AE172" s="55"/>
      <c r="AF172" s="70">
        <f t="shared" si="133"/>
        <v>0</v>
      </c>
      <c r="AG172" s="20"/>
      <c r="AH172" s="84"/>
      <c r="AI172" s="112">
        <f t="shared" si="134"/>
        <v>0</v>
      </c>
      <c r="AJ172" s="69">
        <f t="shared" si="156"/>
        <v>0</v>
      </c>
      <c r="AK172" s="55"/>
      <c r="AL172" s="70">
        <f t="shared" si="135"/>
        <v>0</v>
      </c>
      <c r="AM172" s="20"/>
      <c r="AN172" s="84"/>
      <c r="AO172" s="112">
        <f t="shared" si="136"/>
        <v>0</v>
      </c>
      <c r="AP172" s="69">
        <f t="shared" si="157"/>
        <v>0</v>
      </c>
      <c r="AQ172" s="55"/>
      <c r="AR172" s="70">
        <f t="shared" si="137"/>
        <v>0</v>
      </c>
      <c r="AS172" s="20"/>
      <c r="AT172" s="84"/>
      <c r="AU172" s="112">
        <f t="shared" si="138"/>
        <v>0</v>
      </c>
      <c r="AV172" s="69">
        <f t="shared" si="158"/>
        <v>0</v>
      </c>
      <c r="AW172" s="55"/>
      <c r="AX172" s="70">
        <f t="shared" si="139"/>
        <v>0</v>
      </c>
      <c r="AY172" s="20"/>
      <c r="AZ172" s="84"/>
      <c r="BA172" s="112">
        <f t="shared" si="140"/>
        <v>0</v>
      </c>
      <c r="BB172" s="69">
        <f t="shared" si="159"/>
        <v>0</v>
      </c>
      <c r="BC172" s="55"/>
      <c r="BD172" s="70">
        <f t="shared" si="141"/>
        <v>0</v>
      </c>
      <c r="BE172" s="20"/>
      <c r="BF172" s="84"/>
      <c r="BG172" s="112">
        <f t="shared" si="142"/>
        <v>0</v>
      </c>
      <c r="BH172" s="69">
        <f t="shared" si="160"/>
        <v>0</v>
      </c>
      <c r="BI172" s="55"/>
      <c r="BJ172" s="70">
        <f t="shared" si="143"/>
        <v>0</v>
      </c>
      <c r="BK172" s="20"/>
      <c r="BL172" s="84"/>
      <c r="BM172" s="112">
        <f t="shared" si="144"/>
        <v>0</v>
      </c>
      <c r="BN172" s="69">
        <f t="shared" si="161"/>
        <v>0</v>
      </c>
      <c r="BO172" s="55"/>
      <c r="BP172" s="70">
        <f t="shared" si="145"/>
        <v>0</v>
      </c>
      <c r="BQ172" s="20"/>
      <c r="BR172" s="84"/>
      <c r="BS172" s="112">
        <f t="shared" si="146"/>
        <v>0</v>
      </c>
      <c r="BT172" s="69">
        <f t="shared" si="162"/>
        <v>0</v>
      </c>
      <c r="BU172" s="55"/>
      <c r="BV172" s="70">
        <f t="shared" si="147"/>
        <v>0</v>
      </c>
      <c r="BW172" s="138">
        <f t="shared" si="148"/>
        <v>0</v>
      </c>
      <c r="BX172" s="138">
        <f t="shared" si="149"/>
        <v>0</v>
      </c>
      <c r="BY172" s="63">
        <f t="shared" si="150"/>
        <v>0</v>
      </c>
      <c r="BZ172" s="63">
        <f t="shared" si="163"/>
        <v>0</v>
      </c>
      <c r="CA172" s="63">
        <f t="shared" si="164"/>
        <v>0</v>
      </c>
      <c r="CB172" s="78">
        <f t="shared" si="151"/>
        <v>0</v>
      </c>
      <c r="CC172" s="182"/>
      <c r="CD172" s="182"/>
      <c r="CE172" s="182"/>
      <c r="CF172" s="182"/>
      <c r="CG172" s="182"/>
      <c r="CH172" s="182"/>
      <c r="CI172" s="182"/>
    </row>
    <row r="173" spans="1:87" ht="15" x14ac:dyDescent="0.2">
      <c r="A173" s="118">
        <f>'Innberetning innholdstjenester'!A173</f>
        <v>0</v>
      </c>
      <c r="B173" s="120">
        <f>'Innberetning innholdstjenester'!B173</f>
        <v>0</v>
      </c>
      <c r="C173" s="220"/>
      <c r="D173" s="221"/>
      <c r="E173" s="217">
        <f t="shared" si="123"/>
        <v>0</v>
      </c>
      <c r="F173" s="69">
        <f t="shared" si="124"/>
        <v>0</v>
      </c>
      <c r="G173" s="55"/>
      <c r="H173" s="226">
        <f t="shared" si="125"/>
        <v>0</v>
      </c>
      <c r="I173" s="134"/>
      <c r="J173" s="125"/>
      <c r="K173" s="112">
        <f t="shared" si="126"/>
        <v>0</v>
      </c>
      <c r="L173" s="69">
        <f t="shared" si="152"/>
        <v>0</v>
      </c>
      <c r="M173" s="55"/>
      <c r="N173" s="70">
        <f t="shared" si="127"/>
        <v>0</v>
      </c>
      <c r="O173" s="20"/>
      <c r="P173" s="84"/>
      <c r="Q173" s="112">
        <f t="shared" si="128"/>
        <v>0</v>
      </c>
      <c r="R173" s="69">
        <f t="shared" si="153"/>
        <v>0</v>
      </c>
      <c r="S173" s="55"/>
      <c r="T173" s="70">
        <f t="shared" si="129"/>
        <v>0</v>
      </c>
      <c r="U173" s="20"/>
      <c r="V173" s="84"/>
      <c r="W173" s="112">
        <f t="shared" si="130"/>
        <v>0</v>
      </c>
      <c r="X173" s="69">
        <f t="shared" si="154"/>
        <v>0</v>
      </c>
      <c r="Y173" s="55"/>
      <c r="Z173" s="70">
        <f t="shared" si="131"/>
        <v>0</v>
      </c>
      <c r="AA173" s="20"/>
      <c r="AB173" s="84"/>
      <c r="AC173" s="112">
        <f t="shared" si="132"/>
        <v>0</v>
      </c>
      <c r="AD173" s="69">
        <f t="shared" si="155"/>
        <v>0</v>
      </c>
      <c r="AE173" s="55"/>
      <c r="AF173" s="70">
        <f t="shared" si="133"/>
        <v>0</v>
      </c>
      <c r="AG173" s="20"/>
      <c r="AH173" s="84"/>
      <c r="AI173" s="112">
        <f t="shared" si="134"/>
        <v>0</v>
      </c>
      <c r="AJ173" s="69">
        <f t="shared" si="156"/>
        <v>0</v>
      </c>
      <c r="AK173" s="55"/>
      <c r="AL173" s="70">
        <f t="shared" si="135"/>
        <v>0</v>
      </c>
      <c r="AM173" s="20"/>
      <c r="AN173" s="84"/>
      <c r="AO173" s="112">
        <f t="shared" si="136"/>
        <v>0</v>
      </c>
      <c r="AP173" s="69">
        <f t="shared" si="157"/>
        <v>0</v>
      </c>
      <c r="AQ173" s="55"/>
      <c r="AR173" s="70">
        <f t="shared" si="137"/>
        <v>0</v>
      </c>
      <c r="AS173" s="20"/>
      <c r="AT173" s="84"/>
      <c r="AU173" s="112">
        <f t="shared" si="138"/>
        <v>0</v>
      </c>
      <c r="AV173" s="69">
        <f t="shared" si="158"/>
        <v>0</v>
      </c>
      <c r="AW173" s="55"/>
      <c r="AX173" s="70">
        <f t="shared" si="139"/>
        <v>0</v>
      </c>
      <c r="AY173" s="20"/>
      <c r="AZ173" s="84"/>
      <c r="BA173" s="112">
        <f t="shared" si="140"/>
        <v>0</v>
      </c>
      <c r="BB173" s="69">
        <f t="shared" si="159"/>
        <v>0</v>
      </c>
      <c r="BC173" s="55"/>
      <c r="BD173" s="70">
        <f t="shared" si="141"/>
        <v>0</v>
      </c>
      <c r="BE173" s="20"/>
      <c r="BF173" s="84"/>
      <c r="BG173" s="112">
        <f t="shared" si="142"/>
        <v>0</v>
      </c>
      <c r="BH173" s="69">
        <f t="shared" si="160"/>
        <v>0</v>
      </c>
      <c r="BI173" s="55"/>
      <c r="BJ173" s="70">
        <f t="shared" si="143"/>
        <v>0</v>
      </c>
      <c r="BK173" s="20"/>
      <c r="BL173" s="84"/>
      <c r="BM173" s="112">
        <f t="shared" si="144"/>
        <v>0</v>
      </c>
      <c r="BN173" s="69">
        <f t="shared" si="161"/>
        <v>0</v>
      </c>
      <c r="BO173" s="55"/>
      <c r="BP173" s="70">
        <f t="shared" si="145"/>
        <v>0</v>
      </c>
      <c r="BQ173" s="20"/>
      <c r="BR173" s="84"/>
      <c r="BS173" s="112">
        <f t="shared" si="146"/>
        <v>0</v>
      </c>
      <c r="BT173" s="69">
        <f t="shared" si="162"/>
        <v>0</v>
      </c>
      <c r="BU173" s="55"/>
      <c r="BV173" s="70">
        <f t="shared" si="147"/>
        <v>0</v>
      </c>
      <c r="BW173" s="138">
        <f t="shared" si="148"/>
        <v>0</v>
      </c>
      <c r="BX173" s="138">
        <f t="shared" si="149"/>
        <v>0</v>
      </c>
      <c r="BY173" s="63">
        <f t="shared" si="150"/>
        <v>0</v>
      </c>
      <c r="BZ173" s="63">
        <f t="shared" si="163"/>
        <v>0</v>
      </c>
      <c r="CA173" s="63">
        <f t="shared" si="164"/>
        <v>0</v>
      </c>
      <c r="CB173" s="78">
        <f t="shared" si="151"/>
        <v>0</v>
      </c>
      <c r="CC173" s="182"/>
      <c r="CD173" s="182"/>
      <c r="CE173" s="182"/>
      <c r="CF173" s="182"/>
      <c r="CG173" s="182"/>
      <c r="CH173" s="182"/>
      <c r="CI173" s="182"/>
    </row>
    <row r="174" spans="1:87" ht="15" x14ac:dyDescent="0.2">
      <c r="A174" s="118">
        <f>'Innberetning innholdstjenester'!A174</f>
        <v>0</v>
      </c>
      <c r="B174" s="120">
        <f>'Innberetning innholdstjenester'!B174</f>
        <v>0</v>
      </c>
      <c r="C174" s="220"/>
      <c r="D174" s="221"/>
      <c r="E174" s="217">
        <f t="shared" si="123"/>
        <v>0</v>
      </c>
      <c r="F174" s="69">
        <f t="shared" si="124"/>
        <v>0</v>
      </c>
      <c r="G174" s="55"/>
      <c r="H174" s="226">
        <f t="shared" si="125"/>
        <v>0</v>
      </c>
      <c r="I174" s="134"/>
      <c r="J174" s="125"/>
      <c r="K174" s="112">
        <f t="shared" si="126"/>
        <v>0</v>
      </c>
      <c r="L174" s="69">
        <f t="shared" si="152"/>
        <v>0</v>
      </c>
      <c r="M174" s="55"/>
      <c r="N174" s="70">
        <f t="shared" si="127"/>
        <v>0</v>
      </c>
      <c r="O174" s="20"/>
      <c r="P174" s="84"/>
      <c r="Q174" s="112">
        <f t="shared" si="128"/>
        <v>0</v>
      </c>
      <c r="R174" s="69">
        <f t="shared" si="153"/>
        <v>0</v>
      </c>
      <c r="S174" s="55"/>
      <c r="T174" s="70">
        <f t="shared" si="129"/>
        <v>0</v>
      </c>
      <c r="U174" s="20"/>
      <c r="V174" s="84"/>
      <c r="W174" s="112">
        <f t="shared" si="130"/>
        <v>0</v>
      </c>
      <c r="X174" s="69">
        <f t="shared" si="154"/>
        <v>0</v>
      </c>
      <c r="Y174" s="55"/>
      <c r="Z174" s="70">
        <f t="shared" si="131"/>
        <v>0</v>
      </c>
      <c r="AA174" s="20"/>
      <c r="AB174" s="84"/>
      <c r="AC174" s="112">
        <f t="shared" si="132"/>
        <v>0</v>
      </c>
      <c r="AD174" s="69">
        <f t="shared" si="155"/>
        <v>0</v>
      </c>
      <c r="AE174" s="55"/>
      <c r="AF174" s="70">
        <f t="shared" si="133"/>
        <v>0</v>
      </c>
      <c r="AG174" s="20"/>
      <c r="AH174" s="84"/>
      <c r="AI174" s="112">
        <f t="shared" si="134"/>
        <v>0</v>
      </c>
      <c r="AJ174" s="69">
        <f t="shared" si="156"/>
        <v>0</v>
      </c>
      <c r="AK174" s="55"/>
      <c r="AL174" s="70">
        <f t="shared" si="135"/>
        <v>0</v>
      </c>
      <c r="AM174" s="20"/>
      <c r="AN174" s="84"/>
      <c r="AO174" s="112">
        <f t="shared" si="136"/>
        <v>0</v>
      </c>
      <c r="AP174" s="69">
        <f t="shared" si="157"/>
        <v>0</v>
      </c>
      <c r="AQ174" s="55"/>
      <c r="AR174" s="70">
        <f t="shared" si="137"/>
        <v>0</v>
      </c>
      <c r="AS174" s="20"/>
      <c r="AT174" s="84"/>
      <c r="AU174" s="112">
        <f t="shared" si="138"/>
        <v>0</v>
      </c>
      <c r="AV174" s="69">
        <f t="shared" si="158"/>
        <v>0</v>
      </c>
      <c r="AW174" s="55"/>
      <c r="AX174" s="70">
        <f t="shared" si="139"/>
        <v>0</v>
      </c>
      <c r="AY174" s="20"/>
      <c r="AZ174" s="84"/>
      <c r="BA174" s="112">
        <f t="shared" si="140"/>
        <v>0</v>
      </c>
      <c r="BB174" s="69">
        <f t="shared" si="159"/>
        <v>0</v>
      </c>
      <c r="BC174" s="55"/>
      <c r="BD174" s="70">
        <f t="shared" si="141"/>
        <v>0</v>
      </c>
      <c r="BE174" s="20"/>
      <c r="BF174" s="84"/>
      <c r="BG174" s="112">
        <f t="shared" si="142"/>
        <v>0</v>
      </c>
      <c r="BH174" s="69">
        <f t="shared" si="160"/>
        <v>0</v>
      </c>
      <c r="BI174" s="55"/>
      <c r="BJ174" s="70">
        <f t="shared" si="143"/>
        <v>0</v>
      </c>
      <c r="BK174" s="20"/>
      <c r="BL174" s="84"/>
      <c r="BM174" s="112">
        <f t="shared" si="144"/>
        <v>0</v>
      </c>
      <c r="BN174" s="69">
        <f t="shared" si="161"/>
        <v>0</v>
      </c>
      <c r="BO174" s="55"/>
      <c r="BP174" s="70">
        <f t="shared" si="145"/>
        <v>0</v>
      </c>
      <c r="BQ174" s="20"/>
      <c r="BR174" s="84"/>
      <c r="BS174" s="112">
        <f t="shared" si="146"/>
        <v>0</v>
      </c>
      <c r="BT174" s="69">
        <f t="shared" si="162"/>
        <v>0</v>
      </c>
      <c r="BU174" s="55"/>
      <c r="BV174" s="70">
        <f t="shared" si="147"/>
        <v>0</v>
      </c>
      <c r="BW174" s="138">
        <f t="shared" si="148"/>
        <v>0</v>
      </c>
      <c r="BX174" s="138">
        <f t="shared" si="149"/>
        <v>0</v>
      </c>
      <c r="BY174" s="63">
        <f t="shared" si="150"/>
        <v>0</v>
      </c>
      <c r="BZ174" s="63">
        <f t="shared" si="163"/>
        <v>0</v>
      </c>
      <c r="CA174" s="63">
        <f t="shared" si="164"/>
        <v>0</v>
      </c>
      <c r="CB174" s="78">
        <f t="shared" si="151"/>
        <v>0</v>
      </c>
      <c r="CC174" s="182"/>
      <c r="CD174" s="182"/>
      <c r="CE174" s="182"/>
      <c r="CF174" s="182"/>
      <c r="CG174" s="182"/>
      <c r="CH174" s="182"/>
      <c r="CI174" s="182"/>
    </row>
    <row r="175" spans="1:87" ht="15" x14ac:dyDescent="0.2">
      <c r="A175" s="118">
        <f>'Innberetning innholdstjenester'!A175</f>
        <v>0</v>
      </c>
      <c r="B175" s="120">
        <f>'Innberetning innholdstjenester'!B175</f>
        <v>0</v>
      </c>
      <c r="C175" s="220"/>
      <c r="D175" s="221"/>
      <c r="E175" s="217">
        <f t="shared" si="123"/>
        <v>0</v>
      </c>
      <c r="F175" s="69">
        <f t="shared" si="124"/>
        <v>0</v>
      </c>
      <c r="G175" s="55"/>
      <c r="H175" s="226">
        <f t="shared" si="125"/>
        <v>0</v>
      </c>
      <c r="I175" s="134"/>
      <c r="J175" s="125"/>
      <c r="K175" s="112">
        <f t="shared" si="126"/>
        <v>0</v>
      </c>
      <c r="L175" s="69">
        <f t="shared" si="152"/>
        <v>0</v>
      </c>
      <c r="M175" s="55"/>
      <c r="N175" s="70">
        <f t="shared" si="127"/>
        <v>0</v>
      </c>
      <c r="O175" s="20"/>
      <c r="P175" s="84"/>
      <c r="Q175" s="112">
        <f t="shared" si="128"/>
        <v>0</v>
      </c>
      <c r="R175" s="69">
        <f t="shared" si="153"/>
        <v>0</v>
      </c>
      <c r="S175" s="55"/>
      <c r="T175" s="70">
        <f t="shared" si="129"/>
        <v>0</v>
      </c>
      <c r="U175" s="20"/>
      <c r="V175" s="84"/>
      <c r="W175" s="112">
        <f t="shared" si="130"/>
        <v>0</v>
      </c>
      <c r="X175" s="69">
        <f t="shared" si="154"/>
        <v>0</v>
      </c>
      <c r="Y175" s="55"/>
      <c r="Z175" s="70">
        <f t="shared" si="131"/>
        <v>0</v>
      </c>
      <c r="AA175" s="20"/>
      <c r="AB175" s="84"/>
      <c r="AC175" s="112">
        <f t="shared" si="132"/>
        <v>0</v>
      </c>
      <c r="AD175" s="69">
        <f t="shared" si="155"/>
        <v>0</v>
      </c>
      <c r="AE175" s="55"/>
      <c r="AF175" s="70">
        <f t="shared" si="133"/>
        <v>0</v>
      </c>
      <c r="AG175" s="20"/>
      <c r="AH175" s="84"/>
      <c r="AI175" s="112">
        <f t="shared" si="134"/>
        <v>0</v>
      </c>
      <c r="AJ175" s="69">
        <f t="shared" si="156"/>
        <v>0</v>
      </c>
      <c r="AK175" s="55"/>
      <c r="AL175" s="70">
        <f t="shared" si="135"/>
        <v>0</v>
      </c>
      <c r="AM175" s="20"/>
      <c r="AN175" s="84"/>
      <c r="AO175" s="112">
        <f t="shared" si="136"/>
        <v>0</v>
      </c>
      <c r="AP175" s="69">
        <f t="shared" si="157"/>
        <v>0</v>
      </c>
      <c r="AQ175" s="55"/>
      <c r="AR175" s="70">
        <f t="shared" si="137"/>
        <v>0</v>
      </c>
      <c r="AS175" s="20"/>
      <c r="AT175" s="84"/>
      <c r="AU175" s="112">
        <f t="shared" si="138"/>
        <v>0</v>
      </c>
      <c r="AV175" s="69">
        <f t="shared" si="158"/>
        <v>0</v>
      </c>
      <c r="AW175" s="55"/>
      <c r="AX175" s="70">
        <f t="shared" si="139"/>
        <v>0</v>
      </c>
      <c r="AY175" s="20"/>
      <c r="AZ175" s="84"/>
      <c r="BA175" s="112">
        <f t="shared" si="140"/>
        <v>0</v>
      </c>
      <c r="BB175" s="69">
        <f t="shared" si="159"/>
        <v>0</v>
      </c>
      <c r="BC175" s="55"/>
      <c r="BD175" s="70">
        <f t="shared" si="141"/>
        <v>0</v>
      </c>
      <c r="BE175" s="20"/>
      <c r="BF175" s="84"/>
      <c r="BG175" s="112">
        <f t="shared" si="142"/>
        <v>0</v>
      </c>
      <c r="BH175" s="69">
        <f t="shared" si="160"/>
        <v>0</v>
      </c>
      <c r="BI175" s="55"/>
      <c r="BJ175" s="70">
        <f t="shared" si="143"/>
        <v>0</v>
      </c>
      <c r="BK175" s="20"/>
      <c r="BL175" s="84"/>
      <c r="BM175" s="112">
        <f t="shared" si="144"/>
        <v>0</v>
      </c>
      <c r="BN175" s="69">
        <f t="shared" si="161"/>
        <v>0</v>
      </c>
      <c r="BO175" s="55"/>
      <c r="BP175" s="70">
        <f t="shared" si="145"/>
        <v>0</v>
      </c>
      <c r="BQ175" s="20"/>
      <c r="BR175" s="84"/>
      <c r="BS175" s="112">
        <f t="shared" si="146"/>
        <v>0</v>
      </c>
      <c r="BT175" s="69">
        <f t="shared" si="162"/>
        <v>0</v>
      </c>
      <c r="BU175" s="55"/>
      <c r="BV175" s="70">
        <f t="shared" si="147"/>
        <v>0</v>
      </c>
      <c r="BW175" s="138">
        <f t="shared" si="148"/>
        <v>0</v>
      </c>
      <c r="BX175" s="138">
        <f t="shared" si="149"/>
        <v>0</v>
      </c>
      <c r="BY175" s="63">
        <f t="shared" si="150"/>
        <v>0</v>
      </c>
      <c r="BZ175" s="63">
        <f t="shared" si="163"/>
        <v>0</v>
      </c>
      <c r="CA175" s="63">
        <f t="shared" si="164"/>
        <v>0</v>
      </c>
      <c r="CB175" s="78">
        <f t="shared" si="151"/>
        <v>0</v>
      </c>
      <c r="CC175" s="182"/>
      <c r="CD175" s="182"/>
      <c r="CE175" s="182"/>
      <c r="CF175" s="182"/>
      <c r="CG175" s="182"/>
      <c r="CH175" s="182"/>
      <c r="CI175" s="182"/>
    </row>
    <row r="176" spans="1:87" ht="15" x14ac:dyDescent="0.2">
      <c r="A176" s="118">
        <f>'Innberetning innholdstjenester'!A176</f>
        <v>0</v>
      </c>
      <c r="B176" s="120">
        <f>'Innberetning innholdstjenester'!B176</f>
        <v>0</v>
      </c>
      <c r="C176" s="220"/>
      <c r="D176" s="221"/>
      <c r="E176" s="217">
        <f t="shared" si="123"/>
        <v>0</v>
      </c>
      <c r="F176" s="69">
        <f t="shared" si="124"/>
        <v>0</v>
      </c>
      <c r="G176" s="55"/>
      <c r="H176" s="226">
        <f t="shared" si="125"/>
        <v>0</v>
      </c>
      <c r="I176" s="134"/>
      <c r="J176" s="125"/>
      <c r="K176" s="112">
        <f t="shared" si="126"/>
        <v>0</v>
      </c>
      <c r="L176" s="69">
        <f t="shared" si="152"/>
        <v>0</v>
      </c>
      <c r="M176" s="55"/>
      <c r="N176" s="70">
        <f t="shared" si="127"/>
        <v>0</v>
      </c>
      <c r="O176" s="20"/>
      <c r="P176" s="84"/>
      <c r="Q176" s="112">
        <f t="shared" si="128"/>
        <v>0</v>
      </c>
      <c r="R176" s="69">
        <f t="shared" si="153"/>
        <v>0</v>
      </c>
      <c r="S176" s="55"/>
      <c r="T176" s="70">
        <f t="shared" si="129"/>
        <v>0</v>
      </c>
      <c r="U176" s="20"/>
      <c r="V176" s="84"/>
      <c r="W176" s="112">
        <f t="shared" si="130"/>
        <v>0</v>
      </c>
      <c r="X176" s="69">
        <f t="shared" si="154"/>
        <v>0</v>
      </c>
      <c r="Y176" s="55"/>
      <c r="Z176" s="70">
        <f t="shared" si="131"/>
        <v>0</v>
      </c>
      <c r="AA176" s="20"/>
      <c r="AB176" s="84"/>
      <c r="AC176" s="112">
        <f t="shared" si="132"/>
        <v>0</v>
      </c>
      <c r="AD176" s="69">
        <f t="shared" si="155"/>
        <v>0</v>
      </c>
      <c r="AE176" s="55"/>
      <c r="AF176" s="70">
        <f t="shared" si="133"/>
        <v>0</v>
      </c>
      <c r="AG176" s="20"/>
      <c r="AH176" s="84"/>
      <c r="AI176" s="112">
        <f t="shared" si="134"/>
        <v>0</v>
      </c>
      <c r="AJ176" s="69">
        <f t="shared" si="156"/>
        <v>0</v>
      </c>
      <c r="AK176" s="55"/>
      <c r="AL176" s="70">
        <f t="shared" si="135"/>
        <v>0</v>
      </c>
      <c r="AM176" s="20"/>
      <c r="AN176" s="84"/>
      <c r="AO176" s="112">
        <f t="shared" si="136"/>
        <v>0</v>
      </c>
      <c r="AP176" s="69">
        <f t="shared" si="157"/>
        <v>0</v>
      </c>
      <c r="AQ176" s="55"/>
      <c r="AR176" s="70">
        <f t="shared" si="137"/>
        <v>0</v>
      </c>
      <c r="AS176" s="20"/>
      <c r="AT176" s="84"/>
      <c r="AU176" s="112">
        <f t="shared" si="138"/>
        <v>0</v>
      </c>
      <c r="AV176" s="69">
        <f t="shared" si="158"/>
        <v>0</v>
      </c>
      <c r="AW176" s="55"/>
      <c r="AX176" s="70">
        <f t="shared" si="139"/>
        <v>0</v>
      </c>
      <c r="AY176" s="20"/>
      <c r="AZ176" s="84"/>
      <c r="BA176" s="112">
        <f t="shared" si="140"/>
        <v>0</v>
      </c>
      <c r="BB176" s="69">
        <f t="shared" si="159"/>
        <v>0</v>
      </c>
      <c r="BC176" s="55"/>
      <c r="BD176" s="70">
        <f t="shared" si="141"/>
        <v>0</v>
      </c>
      <c r="BE176" s="20"/>
      <c r="BF176" s="84"/>
      <c r="BG176" s="112">
        <f t="shared" si="142"/>
        <v>0</v>
      </c>
      <c r="BH176" s="69">
        <f t="shared" si="160"/>
        <v>0</v>
      </c>
      <c r="BI176" s="55"/>
      <c r="BJ176" s="70">
        <f t="shared" si="143"/>
        <v>0</v>
      </c>
      <c r="BK176" s="20"/>
      <c r="BL176" s="84"/>
      <c r="BM176" s="112">
        <f t="shared" si="144"/>
        <v>0</v>
      </c>
      <c r="BN176" s="69">
        <f t="shared" si="161"/>
        <v>0</v>
      </c>
      <c r="BO176" s="55"/>
      <c r="BP176" s="70">
        <f t="shared" si="145"/>
        <v>0</v>
      </c>
      <c r="BQ176" s="20"/>
      <c r="BR176" s="84"/>
      <c r="BS176" s="112">
        <f t="shared" si="146"/>
        <v>0</v>
      </c>
      <c r="BT176" s="69">
        <f t="shared" si="162"/>
        <v>0</v>
      </c>
      <c r="BU176" s="55"/>
      <c r="BV176" s="70">
        <f t="shared" si="147"/>
        <v>0</v>
      </c>
      <c r="BW176" s="138">
        <f t="shared" si="148"/>
        <v>0</v>
      </c>
      <c r="BX176" s="138">
        <f t="shared" si="149"/>
        <v>0</v>
      </c>
      <c r="BY176" s="63">
        <f t="shared" si="150"/>
        <v>0</v>
      </c>
      <c r="BZ176" s="63">
        <f t="shared" si="163"/>
        <v>0</v>
      </c>
      <c r="CA176" s="63">
        <f t="shared" si="164"/>
        <v>0</v>
      </c>
      <c r="CB176" s="78">
        <f t="shared" si="151"/>
        <v>0</v>
      </c>
      <c r="CC176" s="182"/>
      <c r="CD176" s="182"/>
      <c r="CE176" s="182"/>
      <c r="CF176" s="182"/>
      <c r="CG176" s="182"/>
      <c r="CH176" s="182"/>
      <c r="CI176" s="182"/>
    </row>
    <row r="177" spans="1:87" ht="15" x14ac:dyDescent="0.2">
      <c r="A177" s="118">
        <f>'Innberetning innholdstjenester'!A177</f>
        <v>0</v>
      </c>
      <c r="B177" s="120">
        <f>'Innberetning innholdstjenester'!B177</f>
        <v>0</v>
      </c>
      <c r="C177" s="220"/>
      <c r="D177" s="221"/>
      <c r="E177" s="217">
        <f t="shared" si="123"/>
        <v>0</v>
      </c>
      <c r="F177" s="69">
        <f t="shared" si="124"/>
        <v>0</v>
      </c>
      <c r="G177" s="55"/>
      <c r="H177" s="226">
        <f t="shared" si="125"/>
        <v>0</v>
      </c>
      <c r="I177" s="134"/>
      <c r="J177" s="125"/>
      <c r="K177" s="112">
        <f t="shared" si="126"/>
        <v>0</v>
      </c>
      <c r="L177" s="69">
        <f t="shared" si="152"/>
        <v>0</v>
      </c>
      <c r="M177" s="55"/>
      <c r="N177" s="70">
        <f t="shared" si="127"/>
        <v>0</v>
      </c>
      <c r="O177" s="20"/>
      <c r="P177" s="84"/>
      <c r="Q177" s="112">
        <f t="shared" si="128"/>
        <v>0</v>
      </c>
      <c r="R177" s="69">
        <f t="shared" si="153"/>
        <v>0</v>
      </c>
      <c r="S177" s="55"/>
      <c r="T177" s="70">
        <f t="shared" si="129"/>
        <v>0</v>
      </c>
      <c r="U177" s="20"/>
      <c r="V177" s="84"/>
      <c r="W177" s="112">
        <f t="shared" si="130"/>
        <v>0</v>
      </c>
      <c r="X177" s="69">
        <f t="shared" si="154"/>
        <v>0</v>
      </c>
      <c r="Y177" s="55"/>
      <c r="Z177" s="70">
        <f t="shared" si="131"/>
        <v>0</v>
      </c>
      <c r="AA177" s="20"/>
      <c r="AB177" s="84"/>
      <c r="AC177" s="112">
        <f t="shared" si="132"/>
        <v>0</v>
      </c>
      <c r="AD177" s="69">
        <f t="shared" si="155"/>
        <v>0</v>
      </c>
      <c r="AE177" s="55"/>
      <c r="AF177" s="70">
        <f t="shared" si="133"/>
        <v>0</v>
      </c>
      <c r="AG177" s="20"/>
      <c r="AH177" s="84"/>
      <c r="AI177" s="112">
        <f t="shared" si="134"/>
        <v>0</v>
      </c>
      <c r="AJ177" s="69">
        <f t="shared" si="156"/>
        <v>0</v>
      </c>
      <c r="AK177" s="55"/>
      <c r="AL177" s="70">
        <f t="shared" si="135"/>
        <v>0</v>
      </c>
      <c r="AM177" s="20"/>
      <c r="AN177" s="84"/>
      <c r="AO177" s="112">
        <f t="shared" si="136"/>
        <v>0</v>
      </c>
      <c r="AP177" s="69">
        <f t="shared" si="157"/>
        <v>0</v>
      </c>
      <c r="AQ177" s="55"/>
      <c r="AR177" s="70">
        <f t="shared" si="137"/>
        <v>0</v>
      </c>
      <c r="AS177" s="20"/>
      <c r="AT177" s="84"/>
      <c r="AU177" s="112">
        <f t="shared" si="138"/>
        <v>0</v>
      </c>
      <c r="AV177" s="69">
        <f t="shared" si="158"/>
        <v>0</v>
      </c>
      <c r="AW177" s="55"/>
      <c r="AX177" s="70">
        <f t="shared" si="139"/>
        <v>0</v>
      </c>
      <c r="AY177" s="20"/>
      <c r="AZ177" s="84"/>
      <c r="BA177" s="112">
        <f t="shared" si="140"/>
        <v>0</v>
      </c>
      <c r="BB177" s="69">
        <f t="shared" si="159"/>
        <v>0</v>
      </c>
      <c r="BC177" s="55"/>
      <c r="BD177" s="70">
        <f t="shared" si="141"/>
        <v>0</v>
      </c>
      <c r="BE177" s="20"/>
      <c r="BF177" s="84"/>
      <c r="BG177" s="112">
        <f t="shared" si="142"/>
        <v>0</v>
      </c>
      <c r="BH177" s="69">
        <f t="shared" si="160"/>
        <v>0</v>
      </c>
      <c r="BI177" s="55"/>
      <c r="BJ177" s="70">
        <f t="shared" si="143"/>
        <v>0</v>
      </c>
      <c r="BK177" s="20"/>
      <c r="BL177" s="84"/>
      <c r="BM177" s="112">
        <f t="shared" si="144"/>
        <v>0</v>
      </c>
      <c r="BN177" s="69">
        <f t="shared" si="161"/>
        <v>0</v>
      </c>
      <c r="BO177" s="55"/>
      <c r="BP177" s="70">
        <f t="shared" si="145"/>
        <v>0</v>
      </c>
      <c r="BQ177" s="20"/>
      <c r="BR177" s="84"/>
      <c r="BS177" s="112">
        <f t="shared" si="146"/>
        <v>0</v>
      </c>
      <c r="BT177" s="69">
        <f t="shared" si="162"/>
        <v>0</v>
      </c>
      <c r="BU177" s="55"/>
      <c r="BV177" s="70">
        <f t="shared" si="147"/>
        <v>0</v>
      </c>
      <c r="BW177" s="138">
        <f t="shared" si="148"/>
        <v>0</v>
      </c>
      <c r="BX177" s="138">
        <f t="shared" si="149"/>
        <v>0</v>
      </c>
      <c r="BY177" s="63">
        <f t="shared" si="150"/>
        <v>0</v>
      </c>
      <c r="BZ177" s="63">
        <f t="shared" si="163"/>
        <v>0</v>
      </c>
      <c r="CA177" s="63">
        <f t="shared" si="164"/>
        <v>0</v>
      </c>
      <c r="CB177" s="78">
        <f t="shared" si="151"/>
        <v>0</v>
      </c>
      <c r="CC177" s="182"/>
      <c r="CD177" s="182"/>
      <c r="CE177" s="182"/>
      <c r="CF177" s="182"/>
      <c r="CG177" s="182"/>
      <c r="CH177" s="182"/>
      <c r="CI177" s="182"/>
    </row>
    <row r="178" spans="1:87" ht="15" x14ac:dyDescent="0.2">
      <c r="A178" s="118">
        <f>'Innberetning innholdstjenester'!A178</f>
        <v>0</v>
      </c>
      <c r="B178" s="120">
        <f>'Innberetning innholdstjenester'!B178</f>
        <v>0</v>
      </c>
      <c r="C178" s="220"/>
      <c r="D178" s="221"/>
      <c r="E178" s="217">
        <f t="shared" si="123"/>
        <v>0</v>
      </c>
      <c r="F178" s="69">
        <f t="shared" si="124"/>
        <v>0</v>
      </c>
      <c r="G178" s="55"/>
      <c r="H178" s="226">
        <f t="shared" si="125"/>
        <v>0</v>
      </c>
      <c r="I178" s="134"/>
      <c r="J178" s="125"/>
      <c r="K178" s="112">
        <f t="shared" si="126"/>
        <v>0</v>
      </c>
      <c r="L178" s="69">
        <f t="shared" si="152"/>
        <v>0</v>
      </c>
      <c r="M178" s="55"/>
      <c r="N178" s="70">
        <f t="shared" si="127"/>
        <v>0</v>
      </c>
      <c r="O178" s="20"/>
      <c r="P178" s="84"/>
      <c r="Q178" s="112">
        <f t="shared" si="128"/>
        <v>0</v>
      </c>
      <c r="R178" s="69">
        <f t="shared" si="153"/>
        <v>0</v>
      </c>
      <c r="S178" s="55"/>
      <c r="T178" s="70">
        <f t="shared" si="129"/>
        <v>0</v>
      </c>
      <c r="U178" s="20"/>
      <c r="V178" s="84"/>
      <c r="W178" s="112">
        <f t="shared" si="130"/>
        <v>0</v>
      </c>
      <c r="X178" s="69">
        <f t="shared" si="154"/>
        <v>0</v>
      </c>
      <c r="Y178" s="55"/>
      <c r="Z178" s="70">
        <f t="shared" si="131"/>
        <v>0</v>
      </c>
      <c r="AA178" s="20"/>
      <c r="AB178" s="84"/>
      <c r="AC178" s="112">
        <f t="shared" si="132"/>
        <v>0</v>
      </c>
      <c r="AD178" s="69">
        <f t="shared" si="155"/>
        <v>0</v>
      </c>
      <c r="AE178" s="55"/>
      <c r="AF178" s="70">
        <f t="shared" si="133"/>
        <v>0</v>
      </c>
      <c r="AG178" s="20"/>
      <c r="AH178" s="84"/>
      <c r="AI178" s="112">
        <f t="shared" si="134"/>
        <v>0</v>
      </c>
      <c r="AJ178" s="69">
        <f t="shared" si="156"/>
        <v>0</v>
      </c>
      <c r="AK178" s="55"/>
      <c r="AL178" s="70">
        <f t="shared" si="135"/>
        <v>0</v>
      </c>
      <c r="AM178" s="20"/>
      <c r="AN178" s="84"/>
      <c r="AO178" s="112">
        <f t="shared" si="136"/>
        <v>0</v>
      </c>
      <c r="AP178" s="69">
        <f t="shared" si="157"/>
        <v>0</v>
      </c>
      <c r="AQ178" s="55"/>
      <c r="AR178" s="70">
        <f t="shared" si="137"/>
        <v>0</v>
      </c>
      <c r="AS178" s="20"/>
      <c r="AT178" s="84"/>
      <c r="AU178" s="112">
        <f t="shared" si="138"/>
        <v>0</v>
      </c>
      <c r="AV178" s="69">
        <f t="shared" si="158"/>
        <v>0</v>
      </c>
      <c r="AW178" s="55"/>
      <c r="AX178" s="70">
        <f t="shared" si="139"/>
        <v>0</v>
      </c>
      <c r="AY178" s="20"/>
      <c r="AZ178" s="84"/>
      <c r="BA178" s="112">
        <f t="shared" si="140"/>
        <v>0</v>
      </c>
      <c r="BB178" s="69">
        <f t="shared" si="159"/>
        <v>0</v>
      </c>
      <c r="BC178" s="55"/>
      <c r="BD178" s="70">
        <f t="shared" si="141"/>
        <v>0</v>
      </c>
      <c r="BE178" s="20"/>
      <c r="BF178" s="84"/>
      <c r="BG178" s="112">
        <f t="shared" si="142"/>
        <v>0</v>
      </c>
      <c r="BH178" s="69">
        <f t="shared" si="160"/>
        <v>0</v>
      </c>
      <c r="BI178" s="55"/>
      <c r="BJ178" s="70">
        <f t="shared" si="143"/>
        <v>0</v>
      </c>
      <c r="BK178" s="20"/>
      <c r="BL178" s="84"/>
      <c r="BM178" s="112">
        <f t="shared" si="144"/>
        <v>0</v>
      </c>
      <c r="BN178" s="69">
        <f t="shared" si="161"/>
        <v>0</v>
      </c>
      <c r="BO178" s="55"/>
      <c r="BP178" s="70">
        <f t="shared" si="145"/>
        <v>0</v>
      </c>
      <c r="BQ178" s="20"/>
      <c r="BR178" s="84"/>
      <c r="BS178" s="112">
        <f t="shared" si="146"/>
        <v>0</v>
      </c>
      <c r="BT178" s="69">
        <f t="shared" si="162"/>
        <v>0</v>
      </c>
      <c r="BU178" s="55"/>
      <c r="BV178" s="70">
        <f t="shared" si="147"/>
        <v>0</v>
      </c>
      <c r="BW178" s="138">
        <f t="shared" si="148"/>
        <v>0</v>
      </c>
      <c r="BX178" s="138">
        <f t="shared" si="149"/>
        <v>0</v>
      </c>
      <c r="BY178" s="63">
        <f t="shared" si="150"/>
        <v>0</v>
      </c>
      <c r="BZ178" s="63">
        <f t="shared" si="163"/>
        <v>0</v>
      </c>
      <c r="CA178" s="63">
        <f t="shared" si="164"/>
        <v>0</v>
      </c>
      <c r="CB178" s="78">
        <f t="shared" si="151"/>
        <v>0</v>
      </c>
      <c r="CC178" s="182"/>
      <c r="CD178" s="182"/>
      <c r="CE178" s="182"/>
      <c r="CF178" s="182"/>
      <c r="CG178" s="182"/>
      <c r="CH178" s="182"/>
      <c r="CI178" s="182"/>
    </row>
    <row r="179" spans="1:87" ht="15" x14ac:dyDescent="0.2">
      <c r="A179" s="118">
        <f>'Innberetning innholdstjenester'!A179</f>
        <v>0</v>
      </c>
      <c r="B179" s="120">
        <f>'Innberetning innholdstjenester'!B179</f>
        <v>0</v>
      </c>
      <c r="C179" s="220"/>
      <c r="D179" s="221"/>
      <c r="E179" s="217">
        <f t="shared" si="123"/>
        <v>0</v>
      </c>
      <c r="F179" s="69">
        <f t="shared" si="124"/>
        <v>0</v>
      </c>
      <c r="G179" s="55"/>
      <c r="H179" s="226">
        <f t="shared" si="125"/>
        <v>0</v>
      </c>
      <c r="I179" s="134"/>
      <c r="J179" s="125"/>
      <c r="K179" s="112">
        <f t="shared" si="126"/>
        <v>0</v>
      </c>
      <c r="L179" s="69">
        <f t="shared" si="152"/>
        <v>0</v>
      </c>
      <c r="M179" s="55"/>
      <c r="N179" s="70">
        <f t="shared" si="127"/>
        <v>0</v>
      </c>
      <c r="O179" s="20"/>
      <c r="P179" s="84"/>
      <c r="Q179" s="112">
        <f t="shared" si="128"/>
        <v>0</v>
      </c>
      <c r="R179" s="69">
        <f t="shared" si="153"/>
        <v>0</v>
      </c>
      <c r="S179" s="55"/>
      <c r="T179" s="70">
        <f t="shared" si="129"/>
        <v>0</v>
      </c>
      <c r="U179" s="20"/>
      <c r="V179" s="84"/>
      <c r="W179" s="112">
        <f t="shared" si="130"/>
        <v>0</v>
      </c>
      <c r="X179" s="69">
        <f t="shared" si="154"/>
        <v>0</v>
      </c>
      <c r="Y179" s="55"/>
      <c r="Z179" s="70">
        <f t="shared" si="131"/>
        <v>0</v>
      </c>
      <c r="AA179" s="20"/>
      <c r="AB179" s="84"/>
      <c r="AC179" s="112">
        <f t="shared" si="132"/>
        <v>0</v>
      </c>
      <c r="AD179" s="69">
        <f t="shared" si="155"/>
        <v>0</v>
      </c>
      <c r="AE179" s="55"/>
      <c r="AF179" s="70">
        <f t="shared" si="133"/>
        <v>0</v>
      </c>
      <c r="AG179" s="20"/>
      <c r="AH179" s="84"/>
      <c r="AI179" s="112">
        <f t="shared" si="134"/>
        <v>0</v>
      </c>
      <c r="AJ179" s="69">
        <f t="shared" si="156"/>
        <v>0</v>
      </c>
      <c r="AK179" s="55"/>
      <c r="AL179" s="70">
        <f t="shared" si="135"/>
        <v>0</v>
      </c>
      <c r="AM179" s="20"/>
      <c r="AN179" s="84"/>
      <c r="AO179" s="112">
        <f t="shared" si="136"/>
        <v>0</v>
      </c>
      <c r="AP179" s="69">
        <f t="shared" si="157"/>
        <v>0</v>
      </c>
      <c r="AQ179" s="55"/>
      <c r="AR179" s="70">
        <f t="shared" si="137"/>
        <v>0</v>
      </c>
      <c r="AS179" s="20"/>
      <c r="AT179" s="84"/>
      <c r="AU179" s="112">
        <f t="shared" si="138"/>
        <v>0</v>
      </c>
      <c r="AV179" s="69">
        <f t="shared" si="158"/>
        <v>0</v>
      </c>
      <c r="AW179" s="55"/>
      <c r="AX179" s="70">
        <f t="shared" si="139"/>
        <v>0</v>
      </c>
      <c r="AY179" s="20"/>
      <c r="AZ179" s="84"/>
      <c r="BA179" s="112">
        <f t="shared" si="140"/>
        <v>0</v>
      </c>
      <c r="BB179" s="69">
        <f t="shared" si="159"/>
        <v>0</v>
      </c>
      <c r="BC179" s="55"/>
      <c r="BD179" s="70">
        <f t="shared" si="141"/>
        <v>0</v>
      </c>
      <c r="BE179" s="20"/>
      <c r="BF179" s="84"/>
      <c r="BG179" s="112">
        <f t="shared" si="142"/>
        <v>0</v>
      </c>
      <c r="BH179" s="69">
        <f t="shared" si="160"/>
        <v>0</v>
      </c>
      <c r="BI179" s="55"/>
      <c r="BJ179" s="70">
        <f t="shared" si="143"/>
        <v>0</v>
      </c>
      <c r="BK179" s="20"/>
      <c r="BL179" s="84"/>
      <c r="BM179" s="112">
        <f t="shared" si="144"/>
        <v>0</v>
      </c>
      <c r="BN179" s="69">
        <f t="shared" si="161"/>
        <v>0</v>
      </c>
      <c r="BO179" s="55"/>
      <c r="BP179" s="70">
        <f t="shared" si="145"/>
        <v>0</v>
      </c>
      <c r="BQ179" s="20"/>
      <c r="BR179" s="84"/>
      <c r="BS179" s="112">
        <f t="shared" si="146"/>
        <v>0</v>
      </c>
      <c r="BT179" s="69">
        <f t="shared" si="162"/>
        <v>0</v>
      </c>
      <c r="BU179" s="55"/>
      <c r="BV179" s="70">
        <f t="shared" si="147"/>
        <v>0</v>
      </c>
      <c r="BW179" s="138">
        <f t="shared" si="148"/>
        <v>0</v>
      </c>
      <c r="BX179" s="138">
        <f t="shared" si="149"/>
        <v>0</v>
      </c>
      <c r="BY179" s="63">
        <f t="shared" si="150"/>
        <v>0</v>
      </c>
      <c r="BZ179" s="63">
        <f t="shared" si="163"/>
        <v>0</v>
      </c>
      <c r="CA179" s="63">
        <f t="shared" si="164"/>
        <v>0</v>
      </c>
      <c r="CB179" s="78">
        <f t="shared" si="151"/>
        <v>0</v>
      </c>
      <c r="CC179" s="182"/>
      <c r="CD179" s="182"/>
      <c r="CE179" s="182"/>
      <c r="CF179" s="182"/>
      <c r="CG179" s="182"/>
      <c r="CH179" s="182"/>
      <c r="CI179" s="182"/>
    </row>
    <row r="180" spans="1:87" ht="15" x14ac:dyDescent="0.2">
      <c r="A180" s="118">
        <f>'Innberetning innholdstjenester'!A180</f>
        <v>0</v>
      </c>
      <c r="B180" s="120">
        <f>'Innberetning innholdstjenester'!B180</f>
        <v>0</v>
      </c>
      <c r="C180" s="220"/>
      <c r="D180" s="221"/>
      <c r="E180" s="217">
        <f t="shared" si="123"/>
        <v>0</v>
      </c>
      <c r="F180" s="69">
        <f t="shared" si="124"/>
        <v>0</v>
      </c>
      <c r="G180" s="55"/>
      <c r="H180" s="226">
        <f t="shared" si="125"/>
        <v>0</v>
      </c>
      <c r="I180" s="134"/>
      <c r="J180" s="125"/>
      <c r="K180" s="112">
        <f t="shared" si="126"/>
        <v>0</v>
      </c>
      <c r="L180" s="69">
        <f t="shared" si="152"/>
        <v>0</v>
      </c>
      <c r="M180" s="55"/>
      <c r="N180" s="70">
        <f t="shared" si="127"/>
        <v>0</v>
      </c>
      <c r="O180" s="20"/>
      <c r="P180" s="84"/>
      <c r="Q180" s="112">
        <f t="shared" si="128"/>
        <v>0</v>
      </c>
      <c r="R180" s="69">
        <f t="shared" si="153"/>
        <v>0</v>
      </c>
      <c r="S180" s="55"/>
      <c r="T180" s="70">
        <f t="shared" si="129"/>
        <v>0</v>
      </c>
      <c r="U180" s="20"/>
      <c r="V180" s="84"/>
      <c r="W180" s="112">
        <f t="shared" si="130"/>
        <v>0</v>
      </c>
      <c r="X180" s="69">
        <f t="shared" si="154"/>
        <v>0</v>
      </c>
      <c r="Y180" s="55"/>
      <c r="Z180" s="70">
        <f t="shared" si="131"/>
        <v>0</v>
      </c>
      <c r="AA180" s="20"/>
      <c r="AB180" s="84"/>
      <c r="AC180" s="112">
        <f t="shared" si="132"/>
        <v>0</v>
      </c>
      <c r="AD180" s="69">
        <f t="shared" si="155"/>
        <v>0</v>
      </c>
      <c r="AE180" s="55"/>
      <c r="AF180" s="70">
        <f t="shared" si="133"/>
        <v>0</v>
      </c>
      <c r="AG180" s="20"/>
      <c r="AH180" s="84"/>
      <c r="AI180" s="112">
        <f t="shared" si="134"/>
        <v>0</v>
      </c>
      <c r="AJ180" s="69">
        <f t="shared" si="156"/>
        <v>0</v>
      </c>
      <c r="AK180" s="55"/>
      <c r="AL180" s="70">
        <f t="shared" si="135"/>
        <v>0</v>
      </c>
      <c r="AM180" s="20"/>
      <c r="AN180" s="84"/>
      <c r="AO180" s="112">
        <f t="shared" si="136"/>
        <v>0</v>
      </c>
      <c r="AP180" s="69">
        <f t="shared" si="157"/>
        <v>0</v>
      </c>
      <c r="AQ180" s="55"/>
      <c r="AR180" s="70">
        <f t="shared" si="137"/>
        <v>0</v>
      </c>
      <c r="AS180" s="20"/>
      <c r="AT180" s="84"/>
      <c r="AU180" s="112">
        <f t="shared" si="138"/>
        <v>0</v>
      </c>
      <c r="AV180" s="69">
        <f t="shared" si="158"/>
        <v>0</v>
      </c>
      <c r="AW180" s="55"/>
      <c r="AX180" s="70">
        <f t="shared" si="139"/>
        <v>0</v>
      </c>
      <c r="AY180" s="20"/>
      <c r="AZ180" s="84"/>
      <c r="BA180" s="112">
        <f t="shared" si="140"/>
        <v>0</v>
      </c>
      <c r="BB180" s="69">
        <f t="shared" si="159"/>
        <v>0</v>
      </c>
      <c r="BC180" s="55"/>
      <c r="BD180" s="70">
        <f t="shared" si="141"/>
        <v>0</v>
      </c>
      <c r="BE180" s="20"/>
      <c r="BF180" s="84"/>
      <c r="BG180" s="112">
        <f t="shared" si="142"/>
        <v>0</v>
      </c>
      <c r="BH180" s="69">
        <f t="shared" si="160"/>
        <v>0</v>
      </c>
      <c r="BI180" s="55"/>
      <c r="BJ180" s="70">
        <f t="shared" si="143"/>
        <v>0</v>
      </c>
      <c r="BK180" s="20"/>
      <c r="BL180" s="84"/>
      <c r="BM180" s="112">
        <f t="shared" si="144"/>
        <v>0</v>
      </c>
      <c r="BN180" s="69">
        <f t="shared" si="161"/>
        <v>0</v>
      </c>
      <c r="BO180" s="55"/>
      <c r="BP180" s="70">
        <f t="shared" si="145"/>
        <v>0</v>
      </c>
      <c r="BQ180" s="20"/>
      <c r="BR180" s="84"/>
      <c r="BS180" s="112">
        <f t="shared" si="146"/>
        <v>0</v>
      </c>
      <c r="BT180" s="69">
        <f t="shared" si="162"/>
        <v>0</v>
      </c>
      <c r="BU180" s="55"/>
      <c r="BV180" s="70">
        <f t="shared" si="147"/>
        <v>0</v>
      </c>
      <c r="BW180" s="138">
        <f t="shared" si="148"/>
        <v>0</v>
      </c>
      <c r="BX180" s="138">
        <f t="shared" si="149"/>
        <v>0</v>
      </c>
      <c r="BY180" s="63">
        <f t="shared" si="150"/>
        <v>0</v>
      </c>
      <c r="BZ180" s="63">
        <f t="shared" si="163"/>
        <v>0</v>
      </c>
      <c r="CA180" s="63">
        <f t="shared" si="164"/>
        <v>0</v>
      </c>
      <c r="CB180" s="78">
        <f t="shared" si="151"/>
        <v>0</v>
      </c>
      <c r="CC180" s="182"/>
      <c r="CD180" s="182"/>
      <c r="CE180" s="182"/>
      <c r="CF180" s="182"/>
      <c r="CG180" s="182"/>
      <c r="CH180" s="182"/>
      <c r="CI180" s="182"/>
    </row>
    <row r="181" spans="1:87" ht="15" x14ac:dyDescent="0.2">
      <c r="A181" s="118">
        <f>'Innberetning innholdstjenester'!A181</f>
        <v>0</v>
      </c>
      <c r="B181" s="120">
        <f>'Innberetning innholdstjenester'!B181</f>
        <v>0</v>
      </c>
      <c r="C181" s="220"/>
      <c r="D181" s="221"/>
      <c r="E181" s="217">
        <f t="shared" si="123"/>
        <v>0</v>
      </c>
      <c r="F181" s="69">
        <f t="shared" si="124"/>
        <v>0</v>
      </c>
      <c r="G181" s="55"/>
      <c r="H181" s="226">
        <f t="shared" si="125"/>
        <v>0</v>
      </c>
      <c r="I181" s="134"/>
      <c r="J181" s="125"/>
      <c r="K181" s="112">
        <f t="shared" si="126"/>
        <v>0</v>
      </c>
      <c r="L181" s="69">
        <f t="shared" si="152"/>
        <v>0</v>
      </c>
      <c r="M181" s="55"/>
      <c r="N181" s="70">
        <f t="shared" si="127"/>
        <v>0</v>
      </c>
      <c r="O181" s="20"/>
      <c r="P181" s="84"/>
      <c r="Q181" s="112">
        <f t="shared" si="128"/>
        <v>0</v>
      </c>
      <c r="R181" s="69">
        <f t="shared" si="153"/>
        <v>0</v>
      </c>
      <c r="S181" s="55"/>
      <c r="T181" s="70">
        <f t="shared" si="129"/>
        <v>0</v>
      </c>
      <c r="U181" s="20"/>
      <c r="V181" s="84"/>
      <c r="W181" s="112">
        <f t="shared" si="130"/>
        <v>0</v>
      </c>
      <c r="X181" s="69">
        <f t="shared" si="154"/>
        <v>0</v>
      </c>
      <c r="Y181" s="55"/>
      <c r="Z181" s="70">
        <f t="shared" si="131"/>
        <v>0</v>
      </c>
      <c r="AA181" s="20"/>
      <c r="AB181" s="84"/>
      <c r="AC181" s="112">
        <f t="shared" si="132"/>
        <v>0</v>
      </c>
      <c r="AD181" s="69">
        <f t="shared" si="155"/>
        <v>0</v>
      </c>
      <c r="AE181" s="55"/>
      <c r="AF181" s="70">
        <f t="shared" si="133"/>
        <v>0</v>
      </c>
      <c r="AG181" s="20"/>
      <c r="AH181" s="84"/>
      <c r="AI181" s="112">
        <f t="shared" si="134"/>
        <v>0</v>
      </c>
      <c r="AJ181" s="69">
        <f t="shared" si="156"/>
        <v>0</v>
      </c>
      <c r="AK181" s="55"/>
      <c r="AL181" s="70">
        <f t="shared" si="135"/>
        <v>0</v>
      </c>
      <c r="AM181" s="20"/>
      <c r="AN181" s="84"/>
      <c r="AO181" s="112">
        <f t="shared" si="136"/>
        <v>0</v>
      </c>
      <c r="AP181" s="69">
        <f t="shared" si="157"/>
        <v>0</v>
      </c>
      <c r="AQ181" s="55"/>
      <c r="AR181" s="70">
        <f t="shared" si="137"/>
        <v>0</v>
      </c>
      <c r="AS181" s="20"/>
      <c r="AT181" s="84"/>
      <c r="AU181" s="112">
        <f t="shared" si="138"/>
        <v>0</v>
      </c>
      <c r="AV181" s="69">
        <f t="shared" si="158"/>
        <v>0</v>
      </c>
      <c r="AW181" s="55"/>
      <c r="AX181" s="70">
        <f t="shared" si="139"/>
        <v>0</v>
      </c>
      <c r="AY181" s="20"/>
      <c r="AZ181" s="84"/>
      <c r="BA181" s="112">
        <f t="shared" si="140"/>
        <v>0</v>
      </c>
      <c r="BB181" s="69">
        <f t="shared" si="159"/>
        <v>0</v>
      </c>
      <c r="BC181" s="55"/>
      <c r="BD181" s="70">
        <f t="shared" si="141"/>
        <v>0</v>
      </c>
      <c r="BE181" s="20"/>
      <c r="BF181" s="84"/>
      <c r="BG181" s="112">
        <f t="shared" si="142"/>
        <v>0</v>
      </c>
      <c r="BH181" s="69">
        <f t="shared" si="160"/>
        <v>0</v>
      </c>
      <c r="BI181" s="55"/>
      <c r="BJ181" s="70">
        <f t="shared" si="143"/>
        <v>0</v>
      </c>
      <c r="BK181" s="20"/>
      <c r="BL181" s="84"/>
      <c r="BM181" s="112">
        <f t="shared" si="144"/>
        <v>0</v>
      </c>
      <c r="BN181" s="69">
        <f t="shared" si="161"/>
        <v>0</v>
      </c>
      <c r="BO181" s="55"/>
      <c r="BP181" s="70">
        <f t="shared" si="145"/>
        <v>0</v>
      </c>
      <c r="BQ181" s="20"/>
      <c r="BR181" s="84"/>
      <c r="BS181" s="112">
        <f t="shared" si="146"/>
        <v>0</v>
      </c>
      <c r="BT181" s="69">
        <f t="shared" si="162"/>
        <v>0</v>
      </c>
      <c r="BU181" s="55"/>
      <c r="BV181" s="70">
        <f t="shared" si="147"/>
        <v>0</v>
      </c>
      <c r="BW181" s="138">
        <f t="shared" si="148"/>
        <v>0</v>
      </c>
      <c r="BX181" s="138">
        <f t="shared" si="149"/>
        <v>0</v>
      </c>
      <c r="BY181" s="63">
        <f t="shared" si="150"/>
        <v>0</v>
      </c>
      <c r="BZ181" s="63">
        <f t="shared" si="163"/>
        <v>0</v>
      </c>
      <c r="CA181" s="63">
        <f t="shared" si="164"/>
        <v>0</v>
      </c>
      <c r="CB181" s="78">
        <f t="shared" si="151"/>
        <v>0</v>
      </c>
      <c r="CC181" s="182"/>
      <c r="CD181" s="182"/>
      <c r="CE181" s="182"/>
      <c r="CF181" s="182"/>
      <c r="CG181" s="182"/>
      <c r="CH181" s="182"/>
      <c r="CI181" s="182"/>
    </row>
    <row r="182" spans="1:87" ht="15" x14ac:dyDescent="0.2">
      <c r="A182" s="118">
        <f>'Innberetning innholdstjenester'!A182</f>
        <v>0</v>
      </c>
      <c r="B182" s="120">
        <f>'Innberetning innholdstjenester'!B182</f>
        <v>0</v>
      </c>
      <c r="C182" s="220"/>
      <c r="D182" s="221"/>
      <c r="E182" s="217">
        <f t="shared" si="123"/>
        <v>0</v>
      </c>
      <c r="F182" s="69">
        <f t="shared" si="124"/>
        <v>0</v>
      </c>
      <c r="G182" s="55"/>
      <c r="H182" s="226">
        <f t="shared" si="125"/>
        <v>0</v>
      </c>
      <c r="I182" s="134"/>
      <c r="J182" s="125"/>
      <c r="K182" s="112">
        <f t="shared" si="126"/>
        <v>0</v>
      </c>
      <c r="L182" s="69">
        <f t="shared" si="152"/>
        <v>0</v>
      </c>
      <c r="M182" s="55"/>
      <c r="N182" s="70">
        <f t="shared" si="127"/>
        <v>0</v>
      </c>
      <c r="O182" s="20"/>
      <c r="P182" s="84"/>
      <c r="Q182" s="112">
        <f t="shared" si="128"/>
        <v>0</v>
      </c>
      <c r="R182" s="69">
        <f t="shared" si="153"/>
        <v>0</v>
      </c>
      <c r="S182" s="55"/>
      <c r="T182" s="70">
        <f t="shared" si="129"/>
        <v>0</v>
      </c>
      <c r="U182" s="20"/>
      <c r="V182" s="84"/>
      <c r="W182" s="112">
        <f t="shared" si="130"/>
        <v>0</v>
      </c>
      <c r="X182" s="69">
        <f t="shared" si="154"/>
        <v>0</v>
      </c>
      <c r="Y182" s="55"/>
      <c r="Z182" s="70">
        <f t="shared" si="131"/>
        <v>0</v>
      </c>
      <c r="AA182" s="20"/>
      <c r="AB182" s="84"/>
      <c r="AC182" s="112">
        <f t="shared" si="132"/>
        <v>0</v>
      </c>
      <c r="AD182" s="69">
        <f t="shared" si="155"/>
        <v>0</v>
      </c>
      <c r="AE182" s="55"/>
      <c r="AF182" s="70">
        <f t="shared" si="133"/>
        <v>0</v>
      </c>
      <c r="AG182" s="20"/>
      <c r="AH182" s="84"/>
      <c r="AI182" s="112">
        <f t="shared" si="134"/>
        <v>0</v>
      </c>
      <c r="AJ182" s="69">
        <f t="shared" si="156"/>
        <v>0</v>
      </c>
      <c r="AK182" s="55"/>
      <c r="AL182" s="70">
        <f t="shared" si="135"/>
        <v>0</v>
      </c>
      <c r="AM182" s="20"/>
      <c r="AN182" s="84"/>
      <c r="AO182" s="112">
        <f t="shared" si="136"/>
        <v>0</v>
      </c>
      <c r="AP182" s="69">
        <f t="shared" si="157"/>
        <v>0</v>
      </c>
      <c r="AQ182" s="55"/>
      <c r="AR182" s="70">
        <f t="shared" si="137"/>
        <v>0</v>
      </c>
      <c r="AS182" s="20"/>
      <c r="AT182" s="84"/>
      <c r="AU182" s="112">
        <f t="shared" si="138"/>
        <v>0</v>
      </c>
      <c r="AV182" s="69">
        <f t="shared" si="158"/>
        <v>0</v>
      </c>
      <c r="AW182" s="55"/>
      <c r="AX182" s="70">
        <f t="shared" si="139"/>
        <v>0</v>
      </c>
      <c r="AY182" s="20"/>
      <c r="AZ182" s="84"/>
      <c r="BA182" s="112">
        <f t="shared" si="140"/>
        <v>0</v>
      </c>
      <c r="BB182" s="69">
        <f t="shared" si="159"/>
        <v>0</v>
      </c>
      <c r="BC182" s="55"/>
      <c r="BD182" s="70">
        <f t="shared" si="141"/>
        <v>0</v>
      </c>
      <c r="BE182" s="20"/>
      <c r="BF182" s="84"/>
      <c r="BG182" s="112">
        <f t="shared" si="142"/>
        <v>0</v>
      </c>
      <c r="BH182" s="69">
        <f t="shared" si="160"/>
        <v>0</v>
      </c>
      <c r="BI182" s="55"/>
      <c r="BJ182" s="70">
        <f t="shared" si="143"/>
        <v>0</v>
      </c>
      <c r="BK182" s="20"/>
      <c r="BL182" s="84"/>
      <c r="BM182" s="112">
        <f t="shared" si="144"/>
        <v>0</v>
      </c>
      <c r="BN182" s="69">
        <f t="shared" si="161"/>
        <v>0</v>
      </c>
      <c r="BO182" s="55"/>
      <c r="BP182" s="70">
        <f t="shared" si="145"/>
        <v>0</v>
      </c>
      <c r="BQ182" s="20"/>
      <c r="BR182" s="84"/>
      <c r="BS182" s="112">
        <f t="shared" si="146"/>
        <v>0</v>
      </c>
      <c r="BT182" s="69">
        <f t="shared" si="162"/>
        <v>0</v>
      </c>
      <c r="BU182" s="55"/>
      <c r="BV182" s="70">
        <f t="shared" si="147"/>
        <v>0</v>
      </c>
      <c r="BW182" s="138">
        <f t="shared" si="148"/>
        <v>0</v>
      </c>
      <c r="BX182" s="138">
        <f t="shared" si="149"/>
        <v>0</v>
      </c>
      <c r="BY182" s="63">
        <f t="shared" si="150"/>
        <v>0</v>
      </c>
      <c r="BZ182" s="63">
        <f t="shared" si="163"/>
        <v>0</v>
      </c>
      <c r="CA182" s="63">
        <f t="shared" si="164"/>
        <v>0</v>
      </c>
      <c r="CB182" s="78">
        <f t="shared" si="151"/>
        <v>0</v>
      </c>
      <c r="CC182" s="182"/>
      <c r="CD182" s="182"/>
      <c r="CE182" s="182"/>
      <c r="CF182" s="182"/>
      <c r="CG182" s="182"/>
      <c r="CH182" s="182"/>
      <c r="CI182" s="182"/>
    </row>
    <row r="183" spans="1:87" ht="15" x14ac:dyDescent="0.2">
      <c r="A183" s="118">
        <f>'Innberetning innholdstjenester'!A183</f>
        <v>0</v>
      </c>
      <c r="B183" s="120">
        <f>'Innberetning innholdstjenester'!B183</f>
        <v>0</v>
      </c>
      <c r="C183" s="220"/>
      <c r="D183" s="221"/>
      <c r="E183" s="217">
        <f t="shared" si="123"/>
        <v>0</v>
      </c>
      <c r="F183" s="69">
        <f t="shared" si="124"/>
        <v>0</v>
      </c>
      <c r="G183" s="55"/>
      <c r="H183" s="226">
        <f t="shared" si="125"/>
        <v>0</v>
      </c>
      <c r="I183" s="134"/>
      <c r="J183" s="125"/>
      <c r="K183" s="112">
        <f t="shared" si="126"/>
        <v>0</v>
      </c>
      <c r="L183" s="69">
        <f t="shared" si="152"/>
        <v>0</v>
      </c>
      <c r="M183" s="55"/>
      <c r="N183" s="70">
        <f t="shared" si="127"/>
        <v>0</v>
      </c>
      <c r="O183" s="20"/>
      <c r="P183" s="84"/>
      <c r="Q183" s="112">
        <f t="shared" si="128"/>
        <v>0</v>
      </c>
      <c r="R183" s="69">
        <f t="shared" si="153"/>
        <v>0</v>
      </c>
      <c r="S183" s="55"/>
      <c r="T183" s="70">
        <f t="shared" si="129"/>
        <v>0</v>
      </c>
      <c r="U183" s="20"/>
      <c r="V183" s="84"/>
      <c r="W183" s="112">
        <f t="shared" si="130"/>
        <v>0</v>
      </c>
      <c r="X183" s="69">
        <f t="shared" si="154"/>
        <v>0</v>
      </c>
      <c r="Y183" s="55"/>
      <c r="Z183" s="70">
        <f t="shared" si="131"/>
        <v>0</v>
      </c>
      <c r="AA183" s="20"/>
      <c r="AB183" s="84"/>
      <c r="AC183" s="112">
        <f t="shared" si="132"/>
        <v>0</v>
      </c>
      <c r="AD183" s="69">
        <f t="shared" si="155"/>
        <v>0</v>
      </c>
      <c r="AE183" s="55"/>
      <c r="AF183" s="70">
        <f t="shared" si="133"/>
        <v>0</v>
      </c>
      <c r="AG183" s="20"/>
      <c r="AH183" s="84"/>
      <c r="AI183" s="112">
        <f t="shared" si="134"/>
        <v>0</v>
      </c>
      <c r="AJ183" s="69">
        <f t="shared" si="156"/>
        <v>0</v>
      </c>
      <c r="AK183" s="55"/>
      <c r="AL183" s="70">
        <f t="shared" si="135"/>
        <v>0</v>
      </c>
      <c r="AM183" s="20"/>
      <c r="AN183" s="84"/>
      <c r="AO183" s="112">
        <f t="shared" si="136"/>
        <v>0</v>
      </c>
      <c r="AP183" s="69">
        <f t="shared" si="157"/>
        <v>0</v>
      </c>
      <c r="AQ183" s="55"/>
      <c r="AR183" s="70">
        <f t="shared" si="137"/>
        <v>0</v>
      </c>
      <c r="AS183" s="20"/>
      <c r="AT183" s="84"/>
      <c r="AU183" s="112">
        <f t="shared" si="138"/>
        <v>0</v>
      </c>
      <c r="AV183" s="69">
        <f t="shared" si="158"/>
        <v>0</v>
      </c>
      <c r="AW183" s="55"/>
      <c r="AX183" s="70">
        <f t="shared" si="139"/>
        <v>0</v>
      </c>
      <c r="AY183" s="20"/>
      <c r="AZ183" s="84"/>
      <c r="BA183" s="112">
        <f t="shared" si="140"/>
        <v>0</v>
      </c>
      <c r="BB183" s="69">
        <f t="shared" si="159"/>
        <v>0</v>
      </c>
      <c r="BC183" s="55"/>
      <c r="BD183" s="70">
        <f t="shared" si="141"/>
        <v>0</v>
      </c>
      <c r="BE183" s="20"/>
      <c r="BF183" s="84"/>
      <c r="BG183" s="112">
        <f t="shared" si="142"/>
        <v>0</v>
      </c>
      <c r="BH183" s="69">
        <f t="shared" si="160"/>
        <v>0</v>
      </c>
      <c r="BI183" s="55"/>
      <c r="BJ183" s="70">
        <f t="shared" si="143"/>
        <v>0</v>
      </c>
      <c r="BK183" s="20"/>
      <c r="BL183" s="84"/>
      <c r="BM183" s="112">
        <f t="shared" si="144"/>
        <v>0</v>
      </c>
      <c r="BN183" s="69">
        <f t="shared" si="161"/>
        <v>0</v>
      </c>
      <c r="BO183" s="55"/>
      <c r="BP183" s="70">
        <f t="shared" si="145"/>
        <v>0</v>
      </c>
      <c r="BQ183" s="20"/>
      <c r="BR183" s="84"/>
      <c r="BS183" s="112">
        <f t="shared" si="146"/>
        <v>0</v>
      </c>
      <c r="BT183" s="69">
        <f t="shared" si="162"/>
        <v>0</v>
      </c>
      <c r="BU183" s="55"/>
      <c r="BV183" s="70">
        <f t="shared" si="147"/>
        <v>0</v>
      </c>
      <c r="BW183" s="138">
        <f t="shared" si="148"/>
        <v>0</v>
      </c>
      <c r="BX183" s="138">
        <f t="shared" si="149"/>
        <v>0</v>
      </c>
      <c r="BY183" s="63">
        <f t="shared" si="150"/>
        <v>0</v>
      </c>
      <c r="BZ183" s="63">
        <f t="shared" si="163"/>
        <v>0</v>
      </c>
      <c r="CA183" s="63">
        <f t="shared" si="164"/>
        <v>0</v>
      </c>
      <c r="CB183" s="78">
        <f t="shared" si="151"/>
        <v>0</v>
      </c>
      <c r="CC183" s="182"/>
      <c r="CD183" s="182"/>
      <c r="CE183" s="182"/>
      <c r="CF183" s="182"/>
      <c r="CG183" s="182"/>
      <c r="CH183" s="182"/>
      <c r="CI183" s="182"/>
    </row>
    <row r="184" spans="1:87" ht="15" x14ac:dyDescent="0.2">
      <c r="A184" s="118">
        <f>'Innberetning innholdstjenester'!A184</f>
        <v>0</v>
      </c>
      <c r="B184" s="120">
        <f>'Innberetning innholdstjenester'!B184</f>
        <v>0</v>
      </c>
      <c r="C184" s="220"/>
      <c r="D184" s="221"/>
      <c r="E184" s="217">
        <f t="shared" si="123"/>
        <v>0</v>
      </c>
      <c r="F184" s="69">
        <f t="shared" si="124"/>
        <v>0</v>
      </c>
      <c r="G184" s="55"/>
      <c r="H184" s="226">
        <f t="shared" si="125"/>
        <v>0</v>
      </c>
      <c r="I184" s="134"/>
      <c r="J184" s="125"/>
      <c r="K184" s="112">
        <f t="shared" si="126"/>
        <v>0</v>
      </c>
      <c r="L184" s="69">
        <f t="shared" si="152"/>
        <v>0</v>
      </c>
      <c r="M184" s="55"/>
      <c r="N184" s="70">
        <f t="shared" si="127"/>
        <v>0</v>
      </c>
      <c r="O184" s="20"/>
      <c r="P184" s="84"/>
      <c r="Q184" s="112">
        <f t="shared" si="128"/>
        <v>0</v>
      </c>
      <c r="R184" s="69">
        <f t="shared" si="153"/>
        <v>0</v>
      </c>
      <c r="S184" s="55"/>
      <c r="T184" s="70">
        <f t="shared" si="129"/>
        <v>0</v>
      </c>
      <c r="U184" s="20"/>
      <c r="V184" s="84"/>
      <c r="W184" s="112">
        <f t="shared" si="130"/>
        <v>0</v>
      </c>
      <c r="X184" s="69">
        <f t="shared" si="154"/>
        <v>0</v>
      </c>
      <c r="Y184" s="55"/>
      <c r="Z184" s="70">
        <f t="shared" si="131"/>
        <v>0</v>
      </c>
      <c r="AA184" s="20"/>
      <c r="AB184" s="84"/>
      <c r="AC184" s="112">
        <f t="shared" si="132"/>
        <v>0</v>
      </c>
      <c r="AD184" s="69">
        <f t="shared" si="155"/>
        <v>0</v>
      </c>
      <c r="AE184" s="55"/>
      <c r="AF184" s="70">
        <f t="shared" si="133"/>
        <v>0</v>
      </c>
      <c r="AG184" s="20"/>
      <c r="AH184" s="84"/>
      <c r="AI184" s="112">
        <f t="shared" si="134"/>
        <v>0</v>
      </c>
      <c r="AJ184" s="69">
        <f t="shared" si="156"/>
        <v>0</v>
      </c>
      <c r="AK184" s="55"/>
      <c r="AL184" s="70">
        <f t="shared" si="135"/>
        <v>0</v>
      </c>
      <c r="AM184" s="20"/>
      <c r="AN184" s="84"/>
      <c r="AO184" s="112">
        <f t="shared" si="136"/>
        <v>0</v>
      </c>
      <c r="AP184" s="69">
        <f t="shared" si="157"/>
        <v>0</v>
      </c>
      <c r="AQ184" s="55"/>
      <c r="AR184" s="70">
        <f t="shared" si="137"/>
        <v>0</v>
      </c>
      <c r="AS184" s="20"/>
      <c r="AT184" s="84"/>
      <c r="AU184" s="112">
        <f t="shared" si="138"/>
        <v>0</v>
      </c>
      <c r="AV184" s="69">
        <f t="shared" si="158"/>
        <v>0</v>
      </c>
      <c r="AW184" s="55"/>
      <c r="AX184" s="70">
        <f t="shared" si="139"/>
        <v>0</v>
      </c>
      <c r="AY184" s="20"/>
      <c r="AZ184" s="84"/>
      <c r="BA184" s="112">
        <f t="shared" si="140"/>
        <v>0</v>
      </c>
      <c r="BB184" s="69">
        <f t="shared" si="159"/>
        <v>0</v>
      </c>
      <c r="BC184" s="55"/>
      <c r="BD184" s="70">
        <f t="shared" si="141"/>
        <v>0</v>
      </c>
      <c r="BE184" s="20"/>
      <c r="BF184" s="84"/>
      <c r="BG184" s="112">
        <f t="shared" si="142"/>
        <v>0</v>
      </c>
      <c r="BH184" s="69">
        <f t="shared" si="160"/>
        <v>0</v>
      </c>
      <c r="BI184" s="55"/>
      <c r="BJ184" s="70">
        <f t="shared" si="143"/>
        <v>0</v>
      </c>
      <c r="BK184" s="20"/>
      <c r="BL184" s="84"/>
      <c r="BM184" s="112">
        <f t="shared" si="144"/>
        <v>0</v>
      </c>
      <c r="BN184" s="69">
        <f t="shared" si="161"/>
        <v>0</v>
      </c>
      <c r="BO184" s="55"/>
      <c r="BP184" s="70">
        <f t="shared" si="145"/>
        <v>0</v>
      </c>
      <c r="BQ184" s="20"/>
      <c r="BR184" s="84"/>
      <c r="BS184" s="112">
        <f t="shared" si="146"/>
        <v>0</v>
      </c>
      <c r="BT184" s="69">
        <f t="shared" si="162"/>
        <v>0</v>
      </c>
      <c r="BU184" s="55"/>
      <c r="BV184" s="70">
        <f t="shared" si="147"/>
        <v>0</v>
      </c>
      <c r="BW184" s="138">
        <f t="shared" si="148"/>
        <v>0</v>
      </c>
      <c r="BX184" s="138">
        <f t="shared" si="149"/>
        <v>0</v>
      </c>
      <c r="BY184" s="63">
        <f t="shared" si="150"/>
        <v>0</v>
      </c>
      <c r="BZ184" s="63">
        <f t="shared" si="163"/>
        <v>0</v>
      </c>
      <c r="CA184" s="63">
        <f t="shared" si="164"/>
        <v>0</v>
      </c>
      <c r="CB184" s="78">
        <f t="shared" si="151"/>
        <v>0</v>
      </c>
      <c r="CC184" s="182"/>
      <c r="CD184" s="182"/>
      <c r="CE184" s="182"/>
      <c r="CF184" s="182"/>
      <c r="CG184" s="182"/>
      <c r="CH184" s="182"/>
      <c r="CI184" s="182"/>
    </row>
    <row r="185" spans="1:87" ht="15" x14ac:dyDescent="0.2">
      <c r="A185" s="118">
        <f>'Innberetning innholdstjenester'!A185</f>
        <v>0</v>
      </c>
      <c r="B185" s="120">
        <f>'Innberetning innholdstjenester'!B185</f>
        <v>0</v>
      </c>
      <c r="C185" s="220"/>
      <c r="D185" s="221"/>
      <c r="E185" s="217">
        <f t="shared" si="123"/>
        <v>0</v>
      </c>
      <c r="F185" s="69">
        <f t="shared" si="124"/>
        <v>0</v>
      </c>
      <c r="G185" s="55"/>
      <c r="H185" s="226">
        <f t="shared" si="125"/>
        <v>0</v>
      </c>
      <c r="I185" s="134"/>
      <c r="J185" s="125"/>
      <c r="K185" s="112">
        <f t="shared" si="126"/>
        <v>0</v>
      </c>
      <c r="L185" s="69">
        <f t="shared" si="152"/>
        <v>0</v>
      </c>
      <c r="M185" s="55"/>
      <c r="N185" s="70">
        <f t="shared" si="127"/>
        <v>0</v>
      </c>
      <c r="O185" s="20"/>
      <c r="P185" s="84"/>
      <c r="Q185" s="112">
        <f t="shared" si="128"/>
        <v>0</v>
      </c>
      <c r="R185" s="69">
        <f t="shared" si="153"/>
        <v>0</v>
      </c>
      <c r="S185" s="55"/>
      <c r="T185" s="70">
        <f t="shared" si="129"/>
        <v>0</v>
      </c>
      <c r="U185" s="20"/>
      <c r="V185" s="84"/>
      <c r="W185" s="112">
        <f t="shared" si="130"/>
        <v>0</v>
      </c>
      <c r="X185" s="69">
        <f t="shared" si="154"/>
        <v>0</v>
      </c>
      <c r="Y185" s="55"/>
      <c r="Z185" s="70">
        <f t="shared" si="131"/>
        <v>0</v>
      </c>
      <c r="AA185" s="20"/>
      <c r="AB185" s="84"/>
      <c r="AC185" s="112">
        <f t="shared" si="132"/>
        <v>0</v>
      </c>
      <c r="AD185" s="69">
        <f t="shared" si="155"/>
        <v>0</v>
      </c>
      <c r="AE185" s="55"/>
      <c r="AF185" s="70">
        <f t="shared" si="133"/>
        <v>0</v>
      </c>
      <c r="AG185" s="20"/>
      <c r="AH185" s="84"/>
      <c r="AI185" s="112">
        <f t="shared" si="134"/>
        <v>0</v>
      </c>
      <c r="AJ185" s="69">
        <f t="shared" si="156"/>
        <v>0</v>
      </c>
      <c r="AK185" s="55"/>
      <c r="AL185" s="70">
        <f t="shared" si="135"/>
        <v>0</v>
      </c>
      <c r="AM185" s="20"/>
      <c r="AN185" s="84"/>
      <c r="AO185" s="112">
        <f t="shared" si="136"/>
        <v>0</v>
      </c>
      <c r="AP185" s="69">
        <f t="shared" si="157"/>
        <v>0</v>
      </c>
      <c r="AQ185" s="55"/>
      <c r="AR185" s="70">
        <f t="shared" si="137"/>
        <v>0</v>
      </c>
      <c r="AS185" s="20"/>
      <c r="AT185" s="84"/>
      <c r="AU185" s="112">
        <f t="shared" si="138"/>
        <v>0</v>
      </c>
      <c r="AV185" s="69">
        <f t="shared" si="158"/>
        <v>0</v>
      </c>
      <c r="AW185" s="55"/>
      <c r="AX185" s="70">
        <f t="shared" si="139"/>
        <v>0</v>
      </c>
      <c r="AY185" s="20"/>
      <c r="AZ185" s="84"/>
      <c r="BA185" s="112">
        <f t="shared" si="140"/>
        <v>0</v>
      </c>
      <c r="BB185" s="69">
        <f t="shared" si="159"/>
        <v>0</v>
      </c>
      <c r="BC185" s="55"/>
      <c r="BD185" s="70">
        <f t="shared" si="141"/>
        <v>0</v>
      </c>
      <c r="BE185" s="20"/>
      <c r="BF185" s="84"/>
      <c r="BG185" s="112">
        <f t="shared" si="142"/>
        <v>0</v>
      </c>
      <c r="BH185" s="69">
        <f t="shared" si="160"/>
        <v>0</v>
      </c>
      <c r="BI185" s="55"/>
      <c r="BJ185" s="70">
        <f t="shared" si="143"/>
        <v>0</v>
      </c>
      <c r="BK185" s="20"/>
      <c r="BL185" s="84"/>
      <c r="BM185" s="112">
        <f t="shared" si="144"/>
        <v>0</v>
      </c>
      <c r="BN185" s="69">
        <f t="shared" si="161"/>
        <v>0</v>
      </c>
      <c r="BO185" s="55"/>
      <c r="BP185" s="70">
        <f t="shared" si="145"/>
        <v>0</v>
      </c>
      <c r="BQ185" s="20"/>
      <c r="BR185" s="84"/>
      <c r="BS185" s="112">
        <f t="shared" si="146"/>
        <v>0</v>
      </c>
      <c r="BT185" s="69">
        <f t="shared" si="162"/>
        <v>0</v>
      </c>
      <c r="BU185" s="55"/>
      <c r="BV185" s="70">
        <f t="shared" si="147"/>
        <v>0</v>
      </c>
      <c r="BW185" s="138">
        <f t="shared" si="148"/>
        <v>0</v>
      </c>
      <c r="BX185" s="138">
        <f t="shared" si="149"/>
        <v>0</v>
      </c>
      <c r="BY185" s="63">
        <f t="shared" si="150"/>
        <v>0</v>
      </c>
      <c r="BZ185" s="63">
        <f t="shared" si="163"/>
        <v>0</v>
      </c>
      <c r="CA185" s="63">
        <f t="shared" si="164"/>
        <v>0</v>
      </c>
      <c r="CB185" s="78">
        <f t="shared" si="151"/>
        <v>0</v>
      </c>
      <c r="CC185" s="182"/>
      <c r="CD185" s="182"/>
      <c r="CE185" s="182"/>
      <c r="CF185" s="182"/>
      <c r="CG185" s="182"/>
      <c r="CH185" s="182"/>
      <c r="CI185" s="182"/>
    </row>
    <row r="186" spans="1:87" ht="15" x14ac:dyDescent="0.2">
      <c r="A186" s="118">
        <f>'Innberetning innholdstjenester'!A186</f>
        <v>0</v>
      </c>
      <c r="B186" s="120">
        <f>'Innberetning innholdstjenester'!B186</f>
        <v>0</v>
      </c>
      <c r="C186" s="220"/>
      <c r="D186" s="221"/>
      <c r="E186" s="217">
        <f t="shared" si="123"/>
        <v>0</v>
      </c>
      <c r="F186" s="69">
        <f t="shared" si="124"/>
        <v>0</v>
      </c>
      <c r="G186" s="55"/>
      <c r="H186" s="226">
        <f t="shared" si="125"/>
        <v>0</v>
      </c>
      <c r="I186" s="134"/>
      <c r="J186" s="125"/>
      <c r="K186" s="112">
        <f t="shared" si="126"/>
        <v>0</v>
      </c>
      <c r="L186" s="69">
        <f t="shared" si="152"/>
        <v>0</v>
      </c>
      <c r="M186" s="55"/>
      <c r="N186" s="70">
        <f t="shared" si="127"/>
        <v>0</v>
      </c>
      <c r="O186" s="20"/>
      <c r="P186" s="84"/>
      <c r="Q186" s="112">
        <f t="shared" si="128"/>
        <v>0</v>
      </c>
      <c r="R186" s="69">
        <f t="shared" si="153"/>
        <v>0</v>
      </c>
      <c r="S186" s="55"/>
      <c r="T186" s="70">
        <f t="shared" si="129"/>
        <v>0</v>
      </c>
      <c r="U186" s="20"/>
      <c r="V186" s="84"/>
      <c r="W186" s="112">
        <f t="shared" si="130"/>
        <v>0</v>
      </c>
      <c r="X186" s="69">
        <f t="shared" si="154"/>
        <v>0</v>
      </c>
      <c r="Y186" s="55"/>
      <c r="Z186" s="70">
        <f t="shared" si="131"/>
        <v>0</v>
      </c>
      <c r="AA186" s="20"/>
      <c r="AB186" s="84"/>
      <c r="AC186" s="112">
        <f t="shared" si="132"/>
        <v>0</v>
      </c>
      <c r="AD186" s="69">
        <f t="shared" si="155"/>
        <v>0</v>
      </c>
      <c r="AE186" s="55"/>
      <c r="AF186" s="70">
        <f t="shared" si="133"/>
        <v>0</v>
      </c>
      <c r="AG186" s="20"/>
      <c r="AH186" s="84"/>
      <c r="AI186" s="112">
        <f t="shared" si="134"/>
        <v>0</v>
      </c>
      <c r="AJ186" s="69">
        <f t="shared" si="156"/>
        <v>0</v>
      </c>
      <c r="AK186" s="55"/>
      <c r="AL186" s="70">
        <f t="shared" si="135"/>
        <v>0</v>
      </c>
      <c r="AM186" s="20"/>
      <c r="AN186" s="84"/>
      <c r="AO186" s="112">
        <f t="shared" si="136"/>
        <v>0</v>
      </c>
      <c r="AP186" s="69">
        <f t="shared" si="157"/>
        <v>0</v>
      </c>
      <c r="AQ186" s="55"/>
      <c r="AR186" s="70">
        <f t="shared" si="137"/>
        <v>0</v>
      </c>
      <c r="AS186" s="20"/>
      <c r="AT186" s="84"/>
      <c r="AU186" s="112">
        <f t="shared" si="138"/>
        <v>0</v>
      </c>
      <c r="AV186" s="69">
        <f t="shared" si="158"/>
        <v>0</v>
      </c>
      <c r="AW186" s="55"/>
      <c r="AX186" s="70">
        <f t="shared" si="139"/>
        <v>0</v>
      </c>
      <c r="AY186" s="20"/>
      <c r="AZ186" s="84"/>
      <c r="BA186" s="112">
        <f t="shared" si="140"/>
        <v>0</v>
      </c>
      <c r="BB186" s="69">
        <f t="shared" si="159"/>
        <v>0</v>
      </c>
      <c r="BC186" s="55"/>
      <c r="BD186" s="70">
        <f t="shared" si="141"/>
        <v>0</v>
      </c>
      <c r="BE186" s="20"/>
      <c r="BF186" s="84"/>
      <c r="BG186" s="112">
        <f t="shared" si="142"/>
        <v>0</v>
      </c>
      <c r="BH186" s="69">
        <f t="shared" si="160"/>
        <v>0</v>
      </c>
      <c r="BI186" s="55"/>
      <c r="BJ186" s="70">
        <f t="shared" si="143"/>
        <v>0</v>
      </c>
      <c r="BK186" s="20"/>
      <c r="BL186" s="84"/>
      <c r="BM186" s="112">
        <f t="shared" si="144"/>
        <v>0</v>
      </c>
      <c r="BN186" s="69">
        <f t="shared" si="161"/>
        <v>0</v>
      </c>
      <c r="BO186" s="55"/>
      <c r="BP186" s="70">
        <f t="shared" si="145"/>
        <v>0</v>
      </c>
      <c r="BQ186" s="20"/>
      <c r="BR186" s="84"/>
      <c r="BS186" s="112">
        <f t="shared" si="146"/>
        <v>0</v>
      </c>
      <c r="BT186" s="69">
        <f t="shared" si="162"/>
        <v>0</v>
      </c>
      <c r="BU186" s="55"/>
      <c r="BV186" s="70">
        <f t="shared" si="147"/>
        <v>0</v>
      </c>
      <c r="BW186" s="138">
        <f t="shared" si="148"/>
        <v>0</v>
      </c>
      <c r="BX186" s="138">
        <f t="shared" si="149"/>
        <v>0</v>
      </c>
      <c r="BY186" s="63">
        <f t="shared" si="150"/>
        <v>0</v>
      </c>
      <c r="BZ186" s="63">
        <f t="shared" si="163"/>
        <v>0</v>
      </c>
      <c r="CA186" s="63">
        <f t="shared" si="164"/>
        <v>0</v>
      </c>
      <c r="CB186" s="78">
        <f t="shared" si="151"/>
        <v>0</v>
      </c>
      <c r="CC186" s="182"/>
      <c r="CD186" s="182"/>
      <c r="CE186" s="182"/>
      <c r="CF186" s="182"/>
      <c r="CG186" s="182"/>
      <c r="CH186" s="182"/>
      <c r="CI186" s="182"/>
    </row>
    <row r="187" spans="1:87" ht="15" x14ac:dyDescent="0.2">
      <c r="A187" s="118">
        <f>'Innberetning innholdstjenester'!A187</f>
        <v>0</v>
      </c>
      <c r="B187" s="120">
        <f>'Innberetning innholdstjenester'!B187</f>
        <v>0</v>
      </c>
      <c r="C187" s="220"/>
      <c r="D187" s="221"/>
      <c r="E187" s="217">
        <f t="shared" si="123"/>
        <v>0</v>
      </c>
      <c r="F187" s="69">
        <f t="shared" si="124"/>
        <v>0</v>
      </c>
      <c r="G187" s="55"/>
      <c r="H187" s="226">
        <f t="shared" si="125"/>
        <v>0</v>
      </c>
      <c r="I187" s="134"/>
      <c r="J187" s="125"/>
      <c r="K187" s="112">
        <f t="shared" si="126"/>
        <v>0</v>
      </c>
      <c r="L187" s="69">
        <f t="shared" si="152"/>
        <v>0</v>
      </c>
      <c r="M187" s="55"/>
      <c r="N187" s="70">
        <f t="shared" si="127"/>
        <v>0</v>
      </c>
      <c r="O187" s="20"/>
      <c r="P187" s="84"/>
      <c r="Q187" s="112">
        <f t="shared" si="128"/>
        <v>0</v>
      </c>
      <c r="R187" s="69">
        <f t="shared" si="153"/>
        <v>0</v>
      </c>
      <c r="S187" s="55"/>
      <c r="T187" s="70">
        <f t="shared" si="129"/>
        <v>0</v>
      </c>
      <c r="U187" s="20"/>
      <c r="V187" s="84"/>
      <c r="W187" s="112">
        <f t="shared" si="130"/>
        <v>0</v>
      </c>
      <c r="X187" s="69">
        <f t="shared" si="154"/>
        <v>0</v>
      </c>
      <c r="Y187" s="55"/>
      <c r="Z187" s="70">
        <f t="shared" si="131"/>
        <v>0</v>
      </c>
      <c r="AA187" s="20"/>
      <c r="AB187" s="84"/>
      <c r="AC187" s="112">
        <f t="shared" si="132"/>
        <v>0</v>
      </c>
      <c r="AD187" s="69">
        <f t="shared" si="155"/>
        <v>0</v>
      </c>
      <c r="AE187" s="55"/>
      <c r="AF187" s="70">
        <f t="shared" si="133"/>
        <v>0</v>
      </c>
      <c r="AG187" s="20"/>
      <c r="AH187" s="84"/>
      <c r="AI187" s="112">
        <f t="shared" si="134"/>
        <v>0</v>
      </c>
      <c r="AJ187" s="69">
        <f t="shared" si="156"/>
        <v>0</v>
      </c>
      <c r="AK187" s="55"/>
      <c r="AL187" s="70">
        <f t="shared" si="135"/>
        <v>0</v>
      </c>
      <c r="AM187" s="20"/>
      <c r="AN187" s="84"/>
      <c r="AO187" s="112">
        <f t="shared" si="136"/>
        <v>0</v>
      </c>
      <c r="AP187" s="69">
        <f t="shared" si="157"/>
        <v>0</v>
      </c>
      <c r="AQ187" s="55"/>
      <c r="AR187" s="70">
        <f t="shared" si="137"/>
        <v>0</v>
      </c>
      <c r="AS187" s="20"/>
      <c r="AT187" s="84"/>
      <c r="AU187" s="112">
        <f t="shared" si="138"/>
        <v>0</v>
      </c>
      <c r="AV187" s="69">
        <f t="shared" si="158"/>
        <v>0</v>
      </c>
      <c r="AW187" s="55"/>
      <c r="AX187" s="70">
        <f t="shared" si="139"/>
        <v>0</v>
      </c>
      <c r="AY187" s="20"/>
      <c r="AZ187" s="84"/>
      <c r="BA187" s="112">
        <f t="shared" si="140"/>
        <v>0</v>
      </c>
      <c r="BB187" s="69">
        <f t="shared" si="159"/>
        <v>0</v>
      </c>
      <c r="BC187" s="55"/>
      <c r="BD187" s="70">
        <f t="shared" si="141"/>
        <v>0</v>
      </c>
      <c r="BE187" s="20"/>
      <c r="BF187" s="84"/>
      <c r="BG187" s="112">
        <f t="shared" si="142"/>
        <v>0</v>
      </c>
      <c r="BH187" s="69">
        <f t="shared" si="160"/>
        <v>0</v>
      </c>
      <c r="BI187" s="55"/>
      <c r="BJ187" s="70">
        <f t="shared" si="143"/>
        <v>0</v>
      </c>
      <c r="BK187" s="20"/>
      <c r="BL187" s="84"/>
      <c r="BM187" s="112">
        <f t="shared" si="144"/>
        <v>0</v>
      </c>
      <c r="BN187" s="69">
        <f t="shared" si="161"/>
        <v>0</v>
      </c>
      <c r="BO187" s="55"/>
      <c r="BP187" s="70">
        <f t="shared" si="145"/>
        <v>0</v>
      </c>
      <c r="BQ187" s="20"/>
      <c r="BR187" s="84"/>
      <c r="BS187" s="112">
        <f t="shared" si="146"/>
        <v>0</v>
      </c>
      <c r="BT187" s="69">
        <f t="shared" si="162"/>
        <v>0</v>
      </c>
      <c r="BU187" s="55"/>
      <c r="BV187" s="70">
        <f t="shared" si="147"/>
        <v>0</v>
      </c>
      <c r="BW187" s="138">
        <f t="shared" si="148"/>
        <v>0</v>
      </c>
      <c r="BX187" s="138">
        <f t="shared" si="149"/>
        <v>0</v>
      </c>
      <c r="BY187" s="63">
        <f t="shared" si="150"/>
        <v>0</v>
      </c>
      <c r="BZ187" s="63">
        <f t="shared" si="163"/>
        <v>0</v>
      </c>
      <c r="CA187" s="63">
        <f t="shared" si="164"/>
        <v>0</v>
      </c>
      <c r="CB187" s="78">
        <f t="shared" si="151"/>
        <v>0</v>
      </c>
      <c r="CC187" s="182"/>
      <c r="CD187" s="182"/>
      <c r="CE187" s="182"/>
      <c r="CF187" s="182"/>
      <c r="CG187" s="182"/>
      <c r="CH187" s="182"/>
      <c r="CI187" s="182"/>
    </row>
    <row r="188" spans="1:87" ht="15" x14ac:dyDescent="0.2">
      <c r="A188" s="118">
        <f>'Innberetning innholdstjenester'!A188</f>
        <v>0</v>
      </c>
      <c r="B188" s="120">
        <f>'Innberetning innholdstjenester'!B188</f>
        <v>0</v>
      </c>
      <c r="C188" s="220"/>
      <c r="D188" s="221"/>
      <c r="E188" s="217">
        <f t="shared" si="123"/>
        <v>0</v>
      </c>
      <c r="F188" s="69">
        <f t="shared" si="124"/>
        <v>0</v>
      </c>
      <c r="G188" s="55"/>
      <c r="H188" s="226">
        <f t="shared" si="125"/>
        <v>0</v>
      </c>
      <c r="I188" s="134"/>
      <c r="J188" s="125"/>
      <c r="K188" s="112">
        <f t="shared" si="126"/>
        <v>0</v>
      </c>
      <c r="L188" s="69">
        <f t="shared" si="152"/>
        <v>0</v>
      </c>
      <c r="M188" s="55"/>
      <c r="N188" s="70">
        <f t="shared" si="127"/>
        <v>0</v>
      </c>
      <c r="O188" s="20"/>
      <c r="P188" s="84"/>
      <c r="Q188" s="112">
        <f t="shared" si="128"/>
        <v>0</v>
      </c>
      <c r="R188" s="69">
        <f t="shared" si="153"/>
        <v>0</v>
      </c>
      <c r="S188" s="55"/>
      <c r="T188" s="70">
        <f t="shared" si="129"/>
        <v>0</v>
      </c>
      <c r="U188" s="20"/>
      <c r="V188" s="84"/>
      <c r="W188" s="112">
        <f t="shared" si="130"/>
        <v>0</v>
      </c>
      <c r="X188" s="69">
        <f t="shared" si="154"/>
        <v>0</v>
      </c>
      <c r="Y188" s="55"/>
      <c r="Z188" s="70">
        <f t="shared" si="131"/>
        <v>0</v>
      </c>
      <c r="AA188" s="20"/>
      <c r="AB188" s="84"/>
      <c r="AC188" s="112">
        <f t="shared" si="132"/>
        <v>0</v>
      </c>
      <c r="AD188" s="69">
        <f t="shared" si="155"/>
        <v>0</v>
      </c>
      <c r="AE188" s="55"/>
      <c r="AF188" s="70">
        <f t="shared" si="133"/>
        <v>0</v>
      </c>
      <c r="AG188" s="20"/>
      <c r="AH188" s="84"/>
      <c r="AI188" s="112">
        <f t="shared" si="134"/>
        <v>0</v>
      </c>
      <c r="AJ188" s="69">
        <f t="shared" si="156"/>
        <v>0</v>
      </c>
      <c r="AK188" s="55"/>
      <c r="AL188" s="70">
        <f t="shared" si="135"/>
        <v>0</v>
      </c>
      <c r="AM188" s="20"/>
      <c r="AN188" s="84"/>
      <c r="AO188" s="112">
        <f t="shared" si="136"/>
        <v>0</v>
      </c>
      <c r="AP188" s="69">
        <f t="shared" si="157"/>
        <v>0</v>
      </c>
      <c r="AQ188" s="55"/>
      <c r="AR188" s="70">
        <f t="shared" si="137"/>
        <v>0</v>
      </c>
      <c r="AS188" s="20"/>
      <c r="AT188" s="84"/>
      <c r="AU188" s="112">
        <f t="shared" si="138"/>
        <v>0</v>
      </c>
      <c r="AV188" s="69">
        <f t="shared" si="158"/>
        <v>0</v>
      </c>
      <c r="AW188" s="55"/>
      <c r="AX188" s="70">
        <f t="shared" si="139"/>
        <v>0</v>
      </c>
      <c r="AY188" s="20"/>
      <c r="AZ188" s="84"/>
      <c r="BA188" s="112">
        <f t="shared" si="140"/>
        <v>0</v>
      </c>
      <c r="BB188" s="69">
        <f t="shared" si="159"/>
        <v>0</v>
      </c>
      <c r="BC188" s="55"/>
      <c r="BD188" s="70">
        <f t="shared" si="141"/>
        <v>0</v>
      </c>
      <c r="BE188" s="20"/>
      <c r="BF188" s="84"/>
      <c r="BG188" s="112">
        <f t="shared" si="142"/>
        <v>0</v>
      </c>
      <c r="BH188" s="69">
        <f t="shared" si="160"/>
        <v>0</v>
      </c>
      <c r="BI188" s="55"/>
      <c r="BJ188" s="70">
        <f t="shared" si="143"/>
        <v>0</v>
      </c>
      <c r="BK188" s="20"/>
      <c r="BL188" s="84"/>
      <c r="BM188" s="112">
        <f t="shared" si="144"/>
        <v>0</v>
      </c>
      <c r="BN188" s="69">
        <f t="shared" si="161"/>
        <v>0</v>
      </c>
      <c r="BO188" s="55"/>
      <c r="BP188" s="70">
        <f t="shared" si="145"/>
        <v>0</v>
      </c>
      <c r="BQ188" s="20"/>
      <c r="BR188" s="84"/>
      <c r="BS188" s="112">
        <f t="shared" si="146"/>
        <v>0</v>
      </c>
      <c r="BT188" s="69">
        <f t="shared" si="162"/>
        <v>0</v>
      </c>
      <c r="BU188" s="55"/>
      <c r="BV188" s="70">
        <f t="shared" si="147"/>
        <v>0</v>
      </c>
      <c r="BW188" s="138">
        <f t="shared" si="148"/>
        <v>0</v>
      </c>
      <c r="BX188" s="138">
        <f t="shared" si="149"/>
        <v>0</v>
      </c>
      <c r="BY188" s="63">
        <f t="shared" si="150"/>
        <v>0</v>
      </c>
      <c r="BZ188" s="63">
        <f t="shared" si="163"/>
        <v>0</v>
      </c>
      <c r="CA188" s="63">
        <f t="shared" si="164"/>
        <v>0</v>
      </c>
      <c r="CB188" s="78">
        <f t="shared" si="151"/>
        <v>0</v>
      </c>
      <c r="CC188" s="182"/>
      <c r="CD188" s="182"/>
      <c r="CE188" s="182"/>
      <c r="CF188" s="182"/>
      <c r="CG188" s="182"/>
      <c r="CH188" s="182"/>
      <c r="CI188" s="182"/>
    </row>
    <row r="189" spans="1:87" ht="15" x14ac:dyDescent="0.2">
      <c r="A189" s="118">
        <f>'Innberetning innholdstjenester'!A189</f>
        <v>0</v>
      </c>
      <c r="B189" s="120">
        <f>'Innberetning innholdstjenester'!B189</f>
        <v>0</v>
      </c>
      <c r="C189" s="220"/>
      <c r="D189" s="221"/>
      <c r="E189" s="217">
        <f t="shared" si="123"/>
        <v>0</v>
      </c>
      <c r="F189" s="69">
        <f t="shared" si="124"/>
        <v>0</v>
      </c>
      <c r="G189" s="55"/>
      <c r="H189" s="226">
        <f t="shared" si="125"/>
        <v>0</v>
      </c>
      <c r="I189" s="134"/>
      <c r="J189" s="125"/>
      <c r="K189" s="112">
        <f t="shared" si="126"/>
        <v>0</v>
      </c>
      <c r="L189" s="69">
        <f t="shared" si="152"/>
        <v>0</v>
      </c>
      <c r="M189" s="55"/>
      <c r="N189" s="70">
        <f t="shared" si="127"/>
        <v>0</v>
      </c>
      <c r="O189" s="20"/>
      <c r="P189" s="84"/>
      <c r="Q189" s="112">
        <f t="shared" si="128"/>
        <v>0</v>
      </c>
      <c r="R189" s="69">
        <f t="shared" si="153"/>
        <v>0</v>
      </c>
      <c r="S189" s="55"/>
      <c r="T189" s="70">
        <f t="shared" si="129"/>
        <v>0</v>
      </c>
      <c r="U189" s="20"/>
      <c r="V189" s="84"/>
      <c r="W189" s="112">
        <f t="shared" si="130"/>
        <v>0</v>
      </c>
      <c r="X189" s="69">
        <f t="shared" si="154"/>
        <v>0</v>
      </c>
      <c r="Y189" s="55"/>
      <c r="Z189" s="70">
        <f t="shared" si="131"/>
        <v>0</v>
      </c>
      <c r="AA189" s="20"/>
      <c r="AB189" s="84"/>
      <c r="AC189" s="112">
        <f t="shared" si="132"/>
        <v>0</v>
      </c>
      <c r="AD189" s="69">
        <f t="shared" si="155"/>
        <v>0</v>
      </c>
      <c r="AE189" s="55"/>
      <c r="AF189" s="70">
        <f t="shared" si="133"/>
        <v>0</v>
      </c>
      <c r="AG189" s="20"/>
      <c r="AH189" s="84"/>
      <c r="AI189" s="112">
        <f t="shared" si="134"/>
        <v>0</v>
      </c>
      <c r="AJ189" s="69">
        <f t="shared" si="156"/>
        <v>0</v>
      </c>
      <c r="AK189" s="55"/>
      <c r="AL189" s="70">
        <f t="shared" si="135"/>
        <v>0</v>
      </c>
      <c r="AM189" s="20"/>
      <c r="AN189" s="84"/>
      <c r="AO189" s="112">
        <f t="shared" si="136"/>
        <v>0</v>
      </c>
      <c r="AP189" s="69">
        <f t="shared" si="157"/>
        <v>0</v>
      </c>
      <c r="AQ189" s="55"/>
      <c r="AR189" s="70">
        <f t="shared" si="137"/>
        <v>0</v>
      </c>
      <c r="AS189" s="20"/>
      <c r="AT189" s="84"/>
      <c r="AU189" s="112">
        <f t="shared" si="138"/>
        <v>0</v>
      </c>
      <c r="AV189" s="69">
        <f t="shared" si="158"/>
        <v>0</v>
      </c>
      <c r="AW189" s="55"/>
      <c r="AX189" s="70">
        <f t="shared" si="139"/>
        <v>0</v>
      </c>
      <c r="AY189" s="20"/>
      <c r="AZ189" s="84"/>
      <c r="BA189" s="112">
        <f t="shared" si="140"/>
        <v>0</v>
      </c>
      <c r="BB189" s="69">
        <f t="shared" si="159"/>
        <v>0</v>
      </c>
      <c r="BC189" s="55"/>
      <c r="BD189" s="70">
        <f t="shared" si="141"/>
        <v>0</v>
      </c>
      <c r="BE189" s="20"/>
      <c r="BF189" s="84"/>
      <c r="BG189" s="112">
        <f t="shared" si="142"/>
        <v>0</v>
      </c>
      <c r="BH189" s="69">
        <f t="shared" si="160"/>
        <v>0</v>
      </c>
      <c r="BI189" s="55"/>
      <c r="BJ189" s="70">
        <f t="shared" si="143"/>
        <v>0</v>
      </c>
      <c r="BK189" s="20"/>
      <c r="BL189" s="84"/>
      <c r="BM189" s="112">
        <f t="shared" si="144"/>
        <v>0</v>
      </c>
      <c r="BN189" s="69">
        <f t="shared" si="161"/>
        <v>0</v>
      </c>
      <c r="BO189" s="55"/>
      <c r="BP189" s="70">
        <f t="shared" si="145"/>
        <v>0</v>
      </c>
      <c r="BQ189" s="20"/>
      <c r="BR189" s="84"/>
      <c r="BS189" s="112">
        <f t="shared" si="146"/>
        <v>0</v>
      </c>
      <c r="BT189" s="69">
        <f t="shared" si="162"/>
        <v>0</v>
      </c>
      <c r="BU189" s="55"/>
      <c r="BV189" s="70">
        <f t="shared" si="147"/>
        <v>0</v>
      </c>
      <c r="BW189" s="138">
        <f t="shared" si="148"/>
        <v>0</v>
      </c>
      <c r="BX189" s="138">
        <f t="shared" si="149"/>
        <v>0</v>
      </c>
      <c r="BY189" s="63">
        <f t="shared" si="150"/>
        <v>0</v>
      </c>
      <c r="BZ189" s="63">
        <f t="shared" si="163"/>
        <v>0</v>
      </c>
      <c r="CA189" s="63">
        <f t="shared" si="164"/>
        <v>0</v>
      </c>
      <c r="CB189" s="78">
        <f t="shared" si="151"/>
        <v>0</v>
      </c>
      <c r="CC189" s="182"/>
      <c r="CD189" s="182"/>
      <c r="CE189" s="182"/>
      <c r="CF189" s="182"/>
      <c r="CG189" s="182"/>
      <c r="CH189" s="182"/>
      <c r="CI189" s="182"/>
    </row>
    <row r="190" spans="1:87" ht="15" x14ac:dyDescent="0.2">
      <c r="A190" s="118">
        <f>'Innberetning innholdstjenester'!A190</f>
        <v>0</v>
      </c>
      <c r="B190" s="120">
        <f>'Innberetning innholdstjenester'!B190</f>
        <v>0</v>
      </c>
      <c r="C190" s="220"/>
      <c r="D190" s="221"/>
      <c r="E190" s="217">
        <f t="shared" si="123"/>
        <v>0</v>
      </c>
      <c r="F190" s="69">
        <f t="shared" si="124"/>
        <v>0</v>
      </c>
      <c r="G190" s="55"/>
      <c r="H190" s="226">
        <f t="shared" si="125"/>
        <v>0</v>
      </c>
      <c r="I190" s="134"/>
      <c r="J190" s="125"/>
      <c r="K190" s="112">
        <f t="shared" si="126"/>
        <v>0</v>
      </c>
      <c r="L190" s="69">
        <f t="shared" si="152"/>
        <v>0</v>
      </c>
      <c r="M190" s="55"/>
      <c r="N190" s="70">
        <f t="shared" si="127"/>
        <v>0</v>
      </c>
      <c r="O190" s="20"/>
      <c r="P190" s="84"/>
      <c r="Q190" s="112">
        <f t="shared" si="128"/>
        <v>0</v>
      </c>
      <c r="R190" s="69">
        <f t="shared" si="153"/>
        <v>0</v>
      </c>
      <c r="S190" s="55"/>
      <c r="T190" s="70">
        <f t="shared" si="129"/>
        <v>0</v>
      </c>
      <c r="U190" s="20"/>
      <c r="V190" s="84"/>
      <c r="W190" s="112">
        <f t="shared" si="130"/>
        <v>0</v>
      </c>
      <c r="X190" s="69">
        <f t="shared" si="154"/>
        <v>0</v>
      </c>
      <c r="Y190" s="55"/>
      <c r="Z190" s="70">
        <f t="shared" si="131"/>
        <v>0</v>
      </c>
      <c r="AA190" s="20"/>
      <c r="AB190" s="84"/>
      <c r="AC190" s="112">
        <f t="shared" si="132"/>
        <v>0</v>
      </c>
      <c r="AD190" s="69">
        <f t="shared" si="155"/>
        <v>0</v>
      </c>
      <c r="AE190" s="55"/>
      <c r="AF190" s="70">
        <f t="shared" si="133"/>
        <v>0</v>
      </c>
      <c r="AG190" s="20"/>
      <c r="AH190" s="84"/>
      <c r="AI190" s="112">
        <f t="shared" si="134"/>
        <v>0</v>
      </c>
      <c r="AJ190" s="69">
        <f t="shared" si="156"/>
        <v>0</v>
      </c>
      <c r="AK190" s="55"/>
      <c r="AL190" s="70">
        <f t="shared" si="135"/>
        <v>0</v>
      </c>
      <c r="AM190" s="20"/>
      <c r="AN190" s="84"/>
      <c r="AO190" s="112">
        <f t="shared" si="136"/>
        <v>0</v>
      </c>
      <c r="AP190" s="69">
        <f t="shared" si="157"/>
        <v>0</v>
      </c>
      <c r="AQ190" s="55"/>
      <c r="AR190" s="70">
        <f t="shared" si="137"/>
        <v>0</v>
      </c>
      <c r="AS190" s="20"/>
      <c r="AT190" s="84"/>
      <c r="AU190" s="112">
        <f t="shared" si="138"/>
        <v>0</v>
      </c>
      <c r="AV190" s="69">
        <f t="shared" si="158"/>
        <v>0</v>
      </c>
      <c r="AW190" s="55"/>
      <c r="AX190" s="70">
        <f t="shared" si="139"/>
        <v>0</v>
      </c>
      <c r="AY190" s="20"/>
      <c r="AZ190" s="84"/>
      <c r="BA190" s="112">
        <f t="shared" si="140"/>
        <v>0</v>
      </c>
      <c r="BB190" s="69">
        <f t="shared" si="159"/>
        <v>0</v>
      </c>
      <c r="BC190" s="55"/>
      <c r="BD190" s="70">
        <f t="shared" si="141"/>
        <v>0</v>
      </c>
      <c r="BE190" s="20"/>
      <c r="BF190" s="84"/>
      <c r="BG190" s="112">
        <f t="shared" si="142"/>
        <v>0</v>
      </c>
      <c r="BH190" s="69">
        <f t="shared" si="160"/>
        <v>0</v>
      </c>
      <c r="BI190" s="55"/>
      <c r="BJ190" s="70">
        <f t="shared" si="143"/>
        <v>0</v>
      </c>
      <c r="BK190" s="20"/>
      <c r="BL190" s="84"/>
      <c r="BM190" s="112">
        <f t="shared" si="144"/>
        <v>0</v>
      </c>
      <c r="BN190" s="69">
        <f t="shared" si="161"/>
        <v>0</v>
      </c>
      <c r="BO190" s="55"/>
      <c r="BP190" s="70">
        <f t="shared" si="145"/>
        <v>0</v>
      </c>
      <c r="BQ190" s="20"/>
      <c r="BR190" s="84"/>
      <c r="BS190" s="112">
        <f t="shared" si="146"/>
        <v>0</v>
      </c>
      <c r="BT190" s="69">
        <f t="shared" si="162"/>
        <v>0</v>
      </c>
      <c r="BU190" s="55"/>
      <c r="BV190" s="70">
        <f t="shared" si="147"/>
        <v>0</v>
      </c>
      <c r="BW190" s="138">
        <f t="shared" si="148"/>
        <v>0</v>
      </c>
      <c r="BX190" s="138">
        <f t="shared" si="149"/>
        <v>0</v>
      </c>
      <c r="BY190" s="63">
        <f t="shared" si="150"/>
        <v>0</v>
      </c>
      <c r="BZ190" s="63">
        <f t="shared" si="163"/>
        <v>0</v>
      </c>
      <c r="CA190" s="63">
        <f t="shared" si="164"/>
        <v>0</v>
      </c>
      <c r="CB190" s="78">
        <f t="shared" si="151"/>
        <v>0</v>
      </c>
      <c r="CC190" s="182"/>
      <c r="CD190" s="182"/>
      <c r="CE190" s="182"/>
      <c r="CF190" s="182"/>
      <c r="CG190" s="182"/>
      <c r="CH190" s="182"/>
      <c r="CI190" s="182"/>
    </row>
    <row r="191" spans="1:87" ht="15" x14ac:dyDescent="0.2">
      <c r="A191" s="118">
        <f>'Innberetning innholdstjenester'!A191</f>
        <v>0</v>
      </c>
      <c r="B191" s="120">
        <f>'Innberetning innholdstjenester'!B191</f>
        <v>0</v>
      </c>
      <c r="C191" s="220"/>
      <c r="D191" s="221"/>
      <c r="E191" s="217">
        <f t="shared" si="123"/>
        <v>0</v>
      </c>
      <c r="F191" s="69">
        <f t="shared" si="124"/>
        <v>0</v>
      </c>
      <c r="G191" s="55"/>
      <c r="H191" s="226">
        <f t="shared" si="125"/>
        <v>0</v>
      </c>
      <c r="I191" s="134"/>
      <c r="J191" s="125"/>
      <c r="K191" s="112">
        <f t="shared" si="126"/>
        <v>0</v>
      </c>
      <c r="L191" s="69">
        <f t="shared" si="152"/>
        <v>0</v>
      </c>
      <c r="M191" s="55"/>
      <c r="N191" s="70">
        <f t="shared" si="127"/>
        <v>0</v>
      </c>
      <c r="O191" s="20"/>
      <c r="P191" s="84"/>
      <c r="Q191" s="112">
        <f t="shared" si="128"/>
        <v>0</v>
      </c>
      <c r="R191" s="69">
        <f t="shared" si="153"/>
        <v>0</v>
      </c>
      <c r="S191" s="55"/>
      <c r="T191" s="70">
        <f t="shared" si="129"/>
        <v>0</v>
      </c>
      <c r="U191" s="20"/>
      <c r="V191" s="84"/>
      <c r="W191" s="112">
        <f t="shared" si="130"/>
        <v>0</v>
      </c>
      <c r="X191" s="69">
        <f t="shared" si="154"/>
        <v>0</v>
      </c>
      <c r="Y191" s="55"/>
      <c r="Z191" s="70">
        <f t="shared" si="131"/>
        <v>0</v>
      </c>
      <c r="AA191" s="20"/>
      <c r="AB191" s="84"/>
      <c r="AC191" s="112">
        <f t="shared" si="132"/>
        <v>0</v>
      </c>
      <c r="AD191" s="69">
        <f t="shared" si="155"/>
        <v>0</v>
      </c>
      <c r="AE191" s="55"/>
      <c r="AF191" s="70">
        <f t="shared" si="133"/>
        <v>0</v>
      </c>
      <c r="AG191" s="20"/>
      <c r="AH191" s="84"/>
      <c r="AI191" s="112">
        <f t="shared" si="134"/>
        <v>0</v>
      </c>
      <c r="AJ191" s="69">
        <f t="shared" si="156"/>
        <v>0</v>
      </c>
      <c r="AK191" s="55"/>
      <c r="AL191" s="70">
        <f t="shared" si="135"/>
        <v>0</v>
      </c>
      <c r="AM191" s="20"/>
      <c r="AN191" s="84"/>
      <c r="AO191" s="112">
        <f t="shared" si="136"/>
        <v>0</v>
      </c>
      <c r="AP191" s="69">
        <f t="shared" si="157"/>
        <v>0</v>
      </c>
      <c r="AQ191" s="55"/>
      <c r="AR191" s="70">
        <f t="shared" si="137"/>
        <v>0</v>
      </c>
      <c r="AS191" s="20"/>
      <c r="AT191" s="84"/>
      <c r="AU191" s="112">
        <f t="shared" si="138"/>
        <v>0</v>
      </c>
      <c r="AV191" s="69">
        <f t="shared" si="158"/>
        <v>0</v>
      </c>
      <c r="AW191" s="55"/>
      <c r="AX191" s="70">
        <f t="shared" si="139"/>
        <v>0</v>
      </c>
      <c r="AY191" s="20"/>
      <c r="AZ191" s="84"/>
      <c r="BA191" s="112">
        <f t="shared" si="140"/>
        <v>0</v>
      </c>
      <c r="BB191" s="69">
        <f t="shared" si="159"/>
        <v>0</v>
      </c>
      <c r="BC191" s="55"/>
      <c r="BD191" s="70">
        <f t="shared" si="141"/>
        <v>0</v>
      </c>
      <c r="BE191" s="20"/>
      <c r="BF191" s="84"/>
      <c r="BG191" s="112">
        <f t="shared" si="142"/>
        <v>0</v>
      </c>
      <c r="BH191" s="69">
        <f t="shared" si="160"/>
        <v>0</v>
      </c>
      <c r="BI191" s="55"/>
      <c r="BJ191" s="70">
        <f t="shared" si="143"/>
        <v>0</v>
      </c>
      <c r="BK191" s="20"/>
      <c r="BL191" s="84"/>
      <c r="BM191" s="112">
        <f t="shared" si="144"/>
        <v>0</v>
      </c>
      <c r="BN191" s="69">
        <f t="shared" si="161"/>
        <v>0</v>
      </c>
      <c r="BO191" s="55"/>
      <c r="BP191" s="70">
        <f t="shared" si="145"/>
        <v>0</v>
      </c>
      <c r="BQ191" s="20"/>
      <c r="BR191" s="84"/>
      <c r="BS191" s="112">
        <f t="shared" si="146"/>
        <v>0</v>
      </c>
      <c r="BT191" s="69">
        <f t="shared" si="162"/>
        <v>0</v>
      </c>
      <c r="BU191" s="55"/>
      <c r="BV191" s="70">
        <f t="shared" si="147"/>
        <v>0</v>
      </c>
      <c r="BW191" s="138">
        <f t="shared" si="148"/>
        <v>0</v>
      </c>
      <c r="BX191" s="138">
        <f t="shared" si="149"/>
        <v>0</v>
      </c>
      <c r="BY191" s="63">
        <f t="shared" si="150"/>
        <v>0</v>
      </c>
      <c r="BZ191" s="63">
        <f t="shared" si="163"/>
        <v>0</v>
      </c>
      <c r="CA191" s="63">
        <f t="shared" si="164"/>
        <v>0</v>
      </c>
      <c r="CB191" s="78">
        <f t="shared" si="151"/>
        <v>0</v>
      </c>
      <c r="CC191" s="182"/>
      <c r="CD191" s="182"/>
      <c r="CE191" s="182"/>
      <c r="CF191" s="182"/>
      <c r="CG191" s="182"/>
      <c r="CH191" s="182"/>
      <c r="CI191" s="182"/>
    </row>
    <row r="192" spans="1:87" ht="15" x14ac:dyDescent="0.2">
      <c r="A192" s="118">
        <f>'Innberetning innholdstjenester'!A192</f>
        <v>0</v>
      </c>
      <c r="B192" s="120">
        <f>'Innberetning innholdstjenester'!B192</f>
        <v>0</v>
      </c>
      <c r="C192" s="220"/>
      <c r="D192" s="221"/>
      <c r="E192" s="217">
        <f t="shared" si="123"/>
        <v>0</v>
      </c>
      <c r="F192" s="69">
        <f t="shared" si="124"/>
        <v>0</v>
      </c>
      <c r="G192" s="55"/>
      <c r="H192" s="226">
        <f t="shared" si="125"/>
        <v>0</v>
      </c>
      <c r="I192" s="134"/>
      <c r="J192" s="125"/>
      <c r="K192" s="112">
        <f t="shared" si="126"/>
        <v>0</v>
      </c>
      <c r="L192" s="69">
        <f t="shared" si="152"/>
        <v>0</v>
      </c>
      <c r="M192" s="55"/>
      <c r="N192" s="70">
        <f t="shared" si="127"/>
        <v>0</v>
      </c>
      <c r="O192" s="20"/>
      <c r="P192" s="84"/>
      <c r="Q192" s="112">
        <f t="shared" si="128"/>
        <v>0</v>
      </c>
      <c r="R192" s="69">
        <f t="shared" si="153"/>
        <v>0</v>
      </c>
      <c r="S192" s="55"/>
      <c r="T192" s="70">
        <f t="shared" si="129"/>
        <v>0</v>
      </c>
      <c r="U192" s="20"/>
      <c r="V192" s="84"/>
      <c r="W192" s="112">
        <f t="shared" si="130"/>
        <v>0</v>
      </c>
      <c r="X192" s="69">
        <f t="shared" si="154"/>
        <v>0</v>
      </c>
      <c r="Y192" s="55"/>
      <c r="Z192" s="70">
        <f t="shared" si="131"/>
        <v>0</v>
      </c>
      <c r="AA192" s="20"/>
      <c r="AB192" s="84"/>
      <c r="AC192" s="112">
        <f t="shared" si="132"/>
        <v>0</v>
      </c>
      <c r="AD192" s="69">
        <f t="shared" si="155"/>
        <v>0</v>
      </c>
      <c r="AE192" s="55"/>
      <c r="AF192" s="70">
        <f t="shared" si="133"/>
        <v>0</v>
      </c>
      <c r="AG192" s="20"/>
      <c r="AH192" s="84"/>
      <c r="AI192" s="112">
        <f t="shared" si="134"/>
        <v>0</v>
      </c>
      <c r="AJ192" s="69">
        <f t="shared" si="156"/>
        <v>0</v>
      </c>
      <c r="AK192" s="55"/>
      <c r="AL192" s="70">
        <f t="shared" si="135"/>
        <v>0</v>
      </c>
      <c r="AM192" s="20"/>
      <c r="AN192" s="84"/>
      <c r="AO192" s="112">
        <f t="shared" si="136"/>
        <v>0</v>
      </c>
      <c r="AP192" s="69">
        <f t="shared" si="157"/>
        <v>0</v>
      </c>
      <c r="AQ192" s="55"/>
      <c r="AR192" s="70">
        <f t="shared" si="137"/>
        <v>0</v>
      </c>
      <c r="AS192" s="20"/>
      <c r="AT192" s="84"/>
      <c r="AU192" s="112">
        <f t="shared" si="138"/>
        <v>0</v>
      </c>
      <c r="AV192" s="69">
        <f t="shared" si="158"/>
        <v>0</v>
      </c>
      <c r="AW192" s="55"/>
      <c r="AX192" s="70">
        <f t="shared" si="139"/>
        <v>0</v>
      </c>
      <c r="AY192" s="20"/>
      <c r="AZ192" s="84"/>
      <c r="BA192" s="112">
        <f t="shared" si="140"/>
        <v>0</v>
      </c>
      <c r="BB192" s="69">
        <f t="shared" si="159"/>
        <v>0</v>
      </c>
      <c r="BC192" s="55"/>
      <c r="BD192" s="70">
        <f t="shared" si="141"/>
        <v>0</v>
      </c>
      <c r="BE192" s="20"/>
      <c r="BF192" s="84"/>
      <c r="BG192" s="112">
        <f t="shared" si="142"/>
        <v>0</v>
      </c>
      <c r="BH192" s="69">
        <f t="shared" si="160"/>
        <v>0</v>
      </c>
      <c r="BI192" s="55"/>
      <c r="BJ192" s="70">
        <f t="shared" si="143"/>
        <v>0</v>
      </c>
      <c r="BK192" s="20"/>
      <c r="BL192" s="84"/>
      <c r="BM192" s="112">
        <f t="shared" si="144"/>
        <v>0</v>
      </c>
      <c r="BN192" s="69">
        <f t="shared" si="161"/>
        <v>0</v>
      </c>
      <c r="BO192" s="55"/>
      <c r="BP192" s="70">
        <f t="shared" si="145"/>
        <v>0</v>
      </c>
      <c r="BQ192" s="20"/>
      <c r="BR192" s="84"/>
      <c r="BS192" s="112">
        <f t="shared" si="146"/>
        <v>0</v>
      </c>
      <c r="BT192" s="69">
        <f t="shared" si="162"/>
        <v>0</v>
      </c>
      <c r="BU192" s="55"/>
      <c r="BV192" s="70">
        <f t="shared" si="147"/>
        <v>0</v>
      </c>
      <c r="BW192" s="138">
        <f t="shared" si="148"/>
        <v>0</v>
      </c>
      <c r="BX192" s="138">
        <f t="shared" si="149"/>
        <v>0</v>
      </c>
      <c r="BY192" s="63">
        <f t="shared" si="150"/>
        <v>0</v>
      </c>
      <c r="BZ192" s="63">
        <f t="shared" si="163"/>
        <v>0</v>
      </c>
      <c r="CA192" s="63">
        <f t="shared" si="164"/>
        <v>0</v>
      </c>
      <c r="CB192" s="78">
        <f t="shared" si="151"/>
        <v>0</v>
      </c>
      <c r="CC192" s="182"/>
      <c r="CD192" s="182"/>
      <c r="CE192" s="182"/>
      <c r="CF192" s="182"/>
      <c r="CG192" s="182"/>
      <c r="CH192" s="182"/>
      <c r="CI192" s="182"/>
    </row>
    <row r="193" spans="1:87" ht="15" x14ac:dyDescent="0.2">
      <c r="A193" s="118">
        <f>'Innberetning innholdstjenester'!A193</f>
        <v>0</v>
      </c>
      <c r="B193" s="120">
        <f>'Innberetning innholdstjenester'!B193</f>
        <v>0</v>
      </c>
      <c r="C193" s="220"/>
      <c r="D193" s="221"/>
      <c r="E193" s="217">
        <f t="shared" si="123"/>
        <v>0</v>
      </c>
      <c r="F193" s="69">
        <f t="shared" si="124"/>
        <v>0</v>
      </c>
      <c r="G193" s="55"/>
      <c r="H193" s="226">
        <f t="shared" si="125"/>
        <v>0</v>
      </c>
      <c r="I193" s="134"/>
      <c r="J193" s="125"/>
      <c r="K193" s="112">
        <f t="shared" si="126"/>
        <v>0</v>
      </c>
      <c r="L193" s="69">
        <f t="shared" si="152"/>
        <v>0</v>
      </c>
      <c r="M193" s="55"/>
      <c r="N193" s="70">
        <f t="shared" si="127"/>
        <v>0</v>
      </c>
      <c r="O193" s="20"/>
      <c r="P193" s="84"/>
      <c r="Q193" s="112">
        <f t="shared" si="128"/>
        <v>0</v>
      </c>
      <c r="R193" s="69">
        <f t="shared" si="153"/>
        <v>0</v>
      </c>
      <c r="S193" s="55"/>
      <c r="T193" s="70">
        <f t="shared" si="129"/>
        <v>0</v>
      </c>
      <c r="U193" s="20"/>
      <c r="V193" s="84"/>
      <c r="W193" s="112">
        <f t="shared" si="130"/>
        <v>0</v>
      </c>
      <c r="X193" s="69">
        <f t="shared" si="154"/>
        <v>0</v>
      </c>
      <c r="Y193" s="55"/>
      <c r="Z193" s="70">
        <f t="shared" si="131"/>
        <v>0</v>
      </c>
      <c r="AA193" s="20"/>
      <c r="AB193" s="84"/>
      <c r="AC193" s="112">
        <f t="shared" si="132"/>
        <v>0</v>
      </c>
      <c r="AD193" s="69">
        <f t="shared" si="155"/>
        <v>0</v>
      </c>
      <c r="AE193" s="55"/>
      <c r="AF193" s="70">
        <f t="shared" si="133"/>
        <v>0</v>
      </c>
      <c r="AG193" s="20"/>
      <c r="AH193" s="84"/>
      <c r="AI193" s="112">
        <f t="shared" si="134"/>
        <v>0</v>
      </c>
      <c r="AJ193" s="69">
        <f t="shared" si="156"/>
        <v>0</v>
      </c>
      <c r="AK193" s="55"/>
      <c r="AL193" s="70">
        <f t="shared" si="135"/>
        <v>0</v>
      </c>
      <c r="AM193" s="20"/>
      <c r="AN193" s="84"/>
      <c r="AO193" s="112">
        <f t="shared" si="136"/>
        <v>0</v>
      </c>
      <c r="AP193" s="69">
        <f t="shared" si="157"/>
        <v>0</v>
      </c>
      <c r="AQ193" s="55"/>
      <c r="AR193" s="70">
        <f t="shared" si="137"/>
        <v>0</v>
      </c>
      <c r="AS193" s="20"/>
      <c r="AT193" s="84"/>
      <c r="AU193" s="112">
        <f t="shared" si="138"/>
        <v>0</v>
      </c>
      <c r="AV193" s="69">
        <f t="shared" si="158"/>
        <v>0</v>
      </c>
      <c r="AW193" s="55"/>
      <c r="AX193" s="70">
        <f t="shared" si="139"/>
        <v>0</v>
      </c>
      <c r="AY193" s="20"/>
      <c r="AZ193" s="84"/>
      <c r="BA193" s="112">
        <f t="shared" si="140"/>
        <v>0</v>
      </c>
      <c r="BB193" s="69">
        <f t="shared" si="159"/>
        <v>0</v>
      </c>
      <c r="BC193" s="55"/>
      <c r="BD193" s="70">
        <f t="shared" si="141"/>
        <v>0</v>
      </c>
      <c r="BE193" s="20"/>
      <c r="BF193" s="84"/>
      <c r="BG193" s="112">
        <f t="shared" si="142"/>
        <v>0</v>
      </c>
      <c r="BH193" s="69">
        <f t="shared" si="160"/>
        <v>0</v>
      </c>
      <c r="BI193" s="55"/>
      <c r="BJ193" s="70">
        <f t="shared" si="143"/>
        <v>0</v>
      </c>
      <c r="BK193" s="20"/>
      <c r="BL193" s="84"/>
      <c r="BM193" s="112">
        <f t="shared" si="144"/>
        <v>0</v>
      </c>
      <c r="BN193" s="69">
        <f t="shared" si="161"/>
        <v>0</v>
      </c>
      <c r="BO193" s="55"/>
      <c r="BP193" s="70">
        <f t="shared" si="145"/>
        <v>0</v>
      </c>
      <c r="BQ193" s="20"/>
      <c r="BR193" s="84"/>
      <c r="BS193" s="112">
        <f t="shared" si="146"/>
        <v>0</v>
      </c>
      <c r="BT193" s="69">
        <f t="shared" si="162"/>
        <v>0</v>
      </c>
      <c r="BU193" s="55"/>
      <c r="BV193" s="70">
        <f t="shared" si="147"/>
        <v>0</v>
      </c>
      <c r="BW193" s="138">
        <f t="shared" si="148"/>
        <v>0</v>
      </c>
      <c r="BX193" s="138">
        <f t="shared" si="149"/>
        <v>0</v>
      </c>
      <c r="BY193" s="63">
        <f t="shared" si="150"/>
        <v>0</v>
      </c>
      <c r="BZ193" s="63">
        <f t="shared" si="163"/>
        <v>0</v>
      </c>
      <c r="CA193" s="63">
        <f t="shared" si="164"/>
        <v>0</v>
      </c>
      <c r="CB193" s="78">
        <f t="shared" si="151"/>
        <v>0</v>
      </c>
      <c r="CC193" s="182"/>
      <c r="CD193" s="182"/>
      <c r="CE193" s="182"/>
      <c r="CF193" s="182"/>
      <c r="CG193" s="182"/>
      <c r="CH193" s="182"/>
      <c r="CI193" s="182"/>
    </row>
    <row r="194" spans="1:87" ht="15" x14ac:dyDescent="0.2">
      <c r="A194" s="118">
        <f>'Innberetning innholdstjenester'!A194</f>
        <v>0</v>
      </c>
      <c r="B194" s="120">
        <f>'Innberetning innholdstjenester'!B194</f>
        <v>0</v>
      </c>
      <c r="C194" s="220"/>
      <c r="D194" s="221"/>
      <c r="E194" s="217">
        <f t="shared" si="123"/>
        <v>0</v>
      </c>
      <c r="F194" s="69">
        <f t="shared" si="124"/>
        <v>0</v>
      </c>
      <c r="G194" s="55"/>
      <c r="H194" s="226">
        <f t="shared" si="125"/>
        <v>0</v>
      </c>
      <c r="I194" s="134"/>
      <c r="J194" s="125"/>
      <c r="K194" s="112">
        <f t="shared" si="126"/>
        <v>0</v>
      </c>
      <c r="L194" s="69">
        <f t="shared" si="152"/>
        <v>0</v>
      </c>
      <c r="M194" s="55"/>
      <c r="N194" s="70">
        <f t="shared" si="127"/>
        <v>0</v>
      </c>
      <c r="O194" s="20"/>
      <c r="P194" s="84"/>
      <c r="Q194" s="112">
        <f t="shared" si="128"/>
        <v>0</v>
      </c>
      <c r="R194" s="69">
        <f t="shared" si="153"/>
        <v>0</v>
      </c>
      <c r="S194" s="55"/>
      <c r="T194" s="70">
        <f t="shared" si="129"/>
        <v>0</v>
      </c>
      <c r="U194" s="20"/>
      <c r="V194" s="84"/>
      <c r="W194" s="112">
        <f t="shared" si="130"/>
        <v>0</v>
      </c>
      <c r="X194" s="69">
        <f t="shared" si="154"/>
        <v>0</v>
      </c>
      <c r="Y194" s="55"/>
      <c r="Z194" s="70">
        <f t="shared" si="131"/>
        <v>0</v>
      </c>
      <c r="AA194" s="20"/>
      <c r="AB194" s="84"/>
      <c r="AC194" s="112">
        <f t="shared" si="132"/>
        <v>0</v>
      </c>
      <c r="AD194" s="69">
        <f t="shared" si="155"/>
        <v>0</v>
      </c>
      <c r="AE194" s="55"/>
      <c r="AF194" s="70">
        <f t="shared" si="133"/>
        <v>0</v>
      </c>
      <c r="AG194" s="20"/>
      <c r="AH194" s="84"/>
      <c r="AI194" s="112">
        <f t="shared" si="134"/>
        <v>0</v>
      </c>
      <c r="AJ194" s="69">
        <f t="shared" si="156"/>
        <v>0</v>
      </c>
      <c r="AK194" s="55"/>
      <c r="AL194" s="70">
        <f t="shared" si="135"/>
        <v>0</v>
      </c>
      <c r="AM194" s="20"/>
      <c r="AN194" s="84"/>
      <c r="AO194" s="112">
        <f t="shared" si="136"/>
        <v>0</v>
      </c>
      <c r="AP194" s="69">
        <f t="shared" si="157"/>
        <v>0</v>
      </c>
      <c r="AQ194" s="55"/>
      <c r="AR194" s="70">
        <f t="shared" si="137"/>
        <v>0</v>
      </c>
      <c r="AS194" s="20"/>
      <c r="AT194" s="84"/>
      <c r="AU194" s="112">
        <f t="shared" si="138"/>
        <v>0</v>
      </c>
      <c r="AV194" s="69">
        <f t="shared" si="158"/>
        <v>0</v>
      </c>
      <c r="AW194" s="55"/>
      <c r="AX194" s="70">
        <f t="shared" si="139"/>
        <v>0</v>
      </c>
      <c r="AY194" s="20"/>
      <c r="AZ194" s="84"/>
      <c r="BA194" s="112">
        <f t="shared" si="140"/>
        <v>0</v>
      </c>
      <c r="BB194" s="69">
        <f t="shared" si="159"/>
        <v>0</v>
      </c>
      <c r="BC194" s="55"/>
      <c r="BD194" s="70">
        <f t="shared" si="141"/>
        <v>0</v>
      </c>
      <c r="BE194" s="20"/>
      <c r="BF194" s="84"/>
      <c r="BG194" s="112">
        <f t="shared" si="142"/>
        <v>0</v>
      </c>
      <c r="BH194" s="69">
        <f t="shared" si="160"/>
        <v>0</v>
      </c>
      <c r="BI194" s="55"/>
      <c r="BJ194" s="70">
        <f t="shared" si="143"/>
        <v>0</v>
      </c>
      <c r="BK194" s="20"/>
      <c r="BL194" s="84"/>
      <c r="BM194" s="112">
        <f t="shared" si="144"/>
        <v>0</v>
      </c>
      <c r="BN194" s="69">
        <f t="shared" si="161"/>
        <v>0</v>
      </c>
      <c r="BO194" s="55"/>
      <c r="BP194" s="70">
        <f t="shared" si="145"/>
        <v>0</v>
      </c>
      <c r="BQ194" s="20"/>
      <c r="BR194" s="84"/>
      <c r="BS194" s="112">
        <f t="shared" si="146"/>
        <v>0</v>
      </c>
      <c r="BT194" s="69">
        <f t="shared" si="162"/>
        <v>0</v>
      </c>
      <c r="BU194" s="55"/>
      <c r="BV194" s="70">
        <f t="shared" si="147"/>
        <v>0</v>
      </c>
      <c r="BW194" s="138">
        <f t="shared" si="148"/>
        <v>0</v>
      </c>
      <c r="BX194" s="138">
        <f t="shared" si="149"/>
        <v>0</v>
      </c>
      <c r="BY194" s="63">
        <f t="shared" si="150"/>
        <v>0</v>
      </c>
      <c r="BZ194" s="63">
        <f t="shared" si="163"/>
        <v>0</v>
      </c>
      <c r="CA194" s="63">
        <f t="shared" si="164"/>
        <v>0</v>
      </c>
      <c r="CB194" s="78">
        <f t="shared" si="151"/>
        <v>0</v>
      </c>
      <c r="CC194" s="182"/>
      <c r="CD194" s="182"/>
      <c r="CE194" s="182"/>
      <c r="CF194" s="182"/>
      <c r="CG194" s="182"/>
      <c r="CH194" s="182"/>
      <c r="CI194" s="182"/>
    </row>
    <row r="195" spans="1:87" ht="15" x14ac:dyDescent="0.2">
      <c r="A195" s="118">
        <f>'Innberetning innholdstjenester'!A195</f>
        <v>0</v>
      </c>
      <c r="B195" s="120">
        <f>'Innberetning innholdstjenester'!B195</f>
        <v>0</v>
      </c>
      <c r="C195" s="220"/>
      <c r="D195" s="221"/>
      <c r="E195" s="217">
        <f t="shared" si="123"/>
        <v>0</v>
      </c>
      <c r="F195" s="69">
        <f t="shared" si="124"/>
        <v>0</v>
      </c>
      <c r="G195" s="55"/>
      <c r="H195" s="226">
        <f t="shared" si="125"/>
        <v>0</v>
      </c>
      <c r="I195" s="134"/>
      <c r="J195" s="125"/>
      <c r="K195" s="112">
        <f t="shared" si="126"/>
        <v>0</v>
      </c>
      <c r="L195" s="69">
        <f t="shared" si="152"/>
        <v>0</v>
      </c>
      <c r="M195" s="55"/>
      <c r="N195" s="70">
        <f t="shared" si="127"/>
        <v>0</v>
      </c>
      <c r="O195" s="20"/>
      <c r="P195" s="84"/>
      <c r="Q195" s="112">
        <f t="shared" si="128"/>
        <v>0</v>
      </c>
      <c r="R195" s="69">
        <f t="shared" si="153"/>
        <v>0</v>
      </c>
      <c r="S195" s="55"/>
      <c r="T195" s="70">
        <f t="shared" si="129"/>
        <v>0</v>
      </c>
      <c r="U195" s="20"/>
      <c r="V195" s="84"/>
      <c r="W195" s="112">
        <f t="shared" si="130"/>
        <v>0</v>
      </c>
      <c r="X195" s="69">
        <f t="shared" si="154"/>
        <v>0</v>
      </c>
      <c r="Y195" s="55"/>
      <c r="Z195" s="70">
        <f t="shared" si="131"/>
        <v>0</v>
      </c>
      <c r="AA195" s="20"/>
      <c r="AB195" s="84"/>
      <c r="AC195" s="112">
        <f t="shared" si="132"/>
        <v>0</v>
      </c>
      <c r="AD195" s="69">
        <f t="shared" si="155"/>
        <v>0</v>
      </c>
      <c r="AE195" s="55"/>
      <c r="AF195" s="70">
        <f t="shared" si="133"/>
        <v>0</v>
      </c>
      <c r="AG195" s="20"/>
      <c r="AH195" s="84"/>
      <c r="AI195" s="112">
        <f t="shared" si="134"/>
        <v>0</v>
      </c>
      <c r="AJ195" s="69">
        <f t="shared" si="156"/>
        <v>0</v>
      </c>
      <c r="AK195" s="55"/>
      <c r="AL195" s="70">
        <f t="shared" si="135"/>
        <v>0</v>
      </c>
      <c r="AM195" s="20"/>
      <c r="AN195" s="84"/>
      <c r="AO195" s="112">
        <f t="shared" si="136"/>
        <v>0</v>
      </c>
      <c r="AP195" s="69">
        <f t="shared" si="157"/>
        <v>0</v>
      </c>
      <c r="AQ195" s="55"/>
      <c r="AR195" s="70">
        <f t="shared" si="137"/>
        <v>0</v>
      </c>
      <c r="AS195" s="20"/>
      <c r="AT195" s="84"/>
      <c r="AU195" s="112">
        <f t="shared" si="138"/>
        <v>0</v>
      </c>
      <c r="AV195" s="69">
        <f t="shared" si="158"/>
        <v>0</v>
      </c>
      <c r="AW195" s="55"/>
      <c r="AX195" s="70">
        <f t="shared" si="139"/>
        <v>0</v>
      </c>
      <c r="AY195" s="20"/>
      <c r="AZ195" s="84"/>
      <c r="BA195" s="112">
        <f t="shared" si="140"/>
        <v>0</v>
      </c>
      <c r="BB195" s="69">
        <f t="shared" si="159"/>
        <v>0</v>
      </c>
      <c r="BC195" s="55"/>
      <c r="BD195" s="70">
        <f t="shared" si="141"/>
        <v>0</v>
      </c>
      <c r="BE195" s="20"/>
      <c r="BF195" s="84"/>
      <c r="BG195" s="112">
        <f t="shared" si="142"/>
        <v>0</v>
      </c>
      <c r="BH195" s="69">
        <f t="shared" si="160"/>
        <v>0</v>
      </c>
      <c r="BI195" s="55"/>
      <c r="BJ195" s="70">
        <f t="shared" si="143"/>
        <v>0</v>
      </c>
      <c r="BK195" s="20"/>
      <c r="BL195" s="84"/>
      <c r="BM195" s="112">
        <f t="shared" si="144"/>
        <v>0</v>
      </c>
      <c r="BN195" s="69">
        <f t="shared" si="161"/>
        <v>0</v>
      </c>
      <c r="BO195" s="55"/>
      <c r="BP195" s="70">
        <f t="shared" si="145"/>
        <v>0</v>
      </c>
      <c r="BQ195" s="20"/>
      <c r="BR195" s="84"/>
      <c r="BS195" s="112">
        <f t="shared" si="146"/>
        <v>0</v>
      </c>
      <c r="BT195" s="69">
        <f t="shared" si="162"/>
        <v>0</v>
      </c>
      <c r="BU195" s="55"/>
      <c r="BV195" s="70">
        <f t="shared" si="147"/>
        <v>0</v>
      </c>
      <c r="BW195" s="138">
        <f t="shared" si="148"/>
        <v>0</v>
      </c>
      <c r="BX195" s="138">
        <f t="shared" si="149"/>
        <v>0</v>
      </c>
      <c r="BY195" s="63">
        <f t="shared" si="150"/>
        <v>0</v>
      </c>
      <c r="BZ195" s="63">
        <f t="shared" si="163"/>
        <v>0</v>
      </c>
      <c r="CA195" s="63">
        <f t="shared" si="164"/>
        <v>0</v>
      </c>
      <c r="CB195" s="78">
        <f t="shared" si="151"/>
        <v>0</v>
      </c>
      <c r="CC195" s="182"/>
      <c r="CD195" s="182"/>
      <c r="CE195" s="182"/>
      <c r="CF195" s="182"/>
      <c r="CG195" s="182"/>
      <c r="CH195" s="182"/>
      <c r="CI195" s="182"/>
    </row>
    <row r="196" spans="1:87" ht="15" x14ac:dyDescent="0.2">
      <c r="A196" s="118">
        <f>'Innberetning innholdstjenester'!A196</f>
        <v>0</v>
      </c>
      <c r="B196" s="120">
        <f>'Innberetning innholdstjenester'!B196</f>
        <v>0</v>
      </c>
      <c r="C196" s="220"/>
      <c r="D196" s="221"/>
      <c r="E196" s="217">
        <f t="shared" si="123"/>
        <v>0</v>
      </c>
      <c r="F196" s="69">
        <f t="shared" si="124"/>
        <v>0</v>
      </c>
      <c r="G196" s="55"/>
      <c r="H196" s="226">
        <f t="shared" si="125"/>
        <v>0</v>
      </c>
      <c r="I196" s="134"/>
      <c r="J196" s="125"/>
      <c r="K196" s="112">
        <f t="shared" si="126"/>
        <v>0</v>
      </c>
      <c r="L196" s="69">
        <f t="shared" si="152"/>
        <v>0</v>
      </c>
      <c r="M196" s="55"/>
      <c r="N196" s="70">
        <f t="shared" si="127"/>
        <v>0</v>
      </c>
      <c r="O196" s="20"/>
      <c r="P196" s="84"/>
      <c r="Q196" s="112">
        <f t="shared" si="128"/>
        <v>0</v>
      </c>
      <c r="R196" s="69">
        <f t="shared" si="153"/>
        <v>0</v>
      </c>
      <c r="S196" s="55"/>
      <c r="T196" s="70">
        <f t="shared" si="129"/>
        <v>0</v>
      </c>
      <c r="U196" s="20"/>
      <c r="V196" s="84"/>
      <c r="W196" s="112">
        <f t="shared" si="130"/>
        <v>0</v>
      </c>
      <c r="X196" s="69">
        <f t="shared" si="154"/>
        <v>0</v>
      </c>
      <c r="Y196" s="55"/>
      <c r="Z196" s="70">
        <f t="shared" si="131"/>
        <v>0</v>
      </c>
      <c r="AA196" s="20"/>
      <c r="AB196" s="84"/>
      <c r="AC196" s="112">
        <f t="shared" si="132"/>
        <v>0</v>
      </c>
      <c r="AD196" s="69">
        <f t="shared" si="155"/>
        <v>0</v>
      </c>
      <c r="AE196" s="55"/>
      <c r="AF196" s="70">
        <f t="shared" si="133"/>
        <v>0</v>
      </c>
      <c r="AG196" s="20"/>
      <c r="AH196" s="84"/>
      <c r="AI196" s="112">
        <f t="shared" si="134"/>
        <v>0</v>
      </c>
      <c r="AJ196" s="69">
        <f t="shared" si="156"/>
        <v>0</v>
      </c>
      <c r="AK196" s="55"/>
      <c r="AL196" s="70">
        <f t="shared" si="135"/>
        <v>0</v>
      </c>
      <c r="AM196" s="20"/>
      <c r="AN196" s="84"/>
      <c r="AO196" s="112">
        <f t="shared" si="136"/>
        <v>0</v>
      </c>
      <c r="AP196" s="69">
        <f t="shared" si="157"/>
        <v>0</v>
      </c>
      <c r="AQ196" s="55"/>
      <c r="AR196" s="70">
        <f t="shared" si="137"/>
        <v>0</v>
      </c>
      <c r="AS196" s="20"/>
      <c r="AT196" s="84"/>
      <c r="AU196" s="112">
        <f t="shared" si="138"/>
        <v>0</v>
      </c>
      <c r="AV196" s="69">
        <f t="shared" si="158"/>
        <v>0</v>
      </c>
      <c r="AW196" s="55"/>
      <c r="AX196" s="70">
        <f t="shared" si="139"/>
        <v>0</v>
      </c>
      <c r="AY196" s="20"/>
      <c r="AZ196" s="84"/>
      <c r="BA196" s="112">
        <f t="shared" si="140"/>
        <v>0</v>
      </c>
      <c r="BB196" s="69">
        <f t="shared" si="159"/>
        <v>0</v>
      </c>
      <c r="BC196" s="55"/>
      <c r="BD196" s="70">
        <f t="shared" si="141"/>
        <v>0</v>
      </c>
      <c r="BE196" s="20"/>
      <c r="BF196" s="84"/>
      <c r="BG196" s="112">
        <f t="shared" si="142"/>
        <v>0</v>
      </c>
      <c r="BH196" s="69">
        <f t="shared" si="160"/>
        <v>0</v>
      </c>
      <c r="BI196" s="55"/>
      <c r="BJ196" s="70">
        <f t="shared" si="143"/>
        <v>0</v>
      </c>
      <c r="BK196" s="20"/>
      <c r="BL196" s="84"/>
      <c r="BM196" s="112">
        <f t="shared" si="144"/>
        <v>0</v>
      </c>
      <c r="BN196" s="69">
        <f t="shared" si="161"/>
        <v>0</v>
      </c>
      <c r="BO196" s="55"/>
      <c r="BP196" s="70">
        <f t="shared" si="145"/>
        <v>0</v>
      </c>
      <c r="BQ196" s="20"/>
      <c r="BR196" s="84"/>
      <c r="BS196" s="112">
        <f t="shared" si="146"/>
        <v>0</v>
      </c>
      <c r="BT196" s="69">
        <f t="shared" si="162"/>
        <v>0</v>
      </c>
      <c r="BU196" s="55"/>
      <c r="BV196" s="70">
        <f t="shared" si="147"/>
        <v>0</v>
      </c>
      <c r="BW196" s="138">
        <f t="shared" si="148"/>
        <v>0</v>
      </c>
      <c r="BX196" s="138">
        <f t="shared" si="149"/>
        <v>0</v>
      </c>
      <c r="BY196" s="63">
        <f t="shared" si="150"/>
        <v>0</v>
      </c>
      <c r="BZ196" s="63">
        <f t="shared" si="163"/>
        <v>0</v>
      </c>
      <c r="CA196" s="63">
        <f t="shared" si="164"/>
        <v>0</v>
      </c>
      <c r="CB196" s="78">
        <f t="shared" si="151"/>
        <v>0</v>
      </c>
      <c r="CC196" s="182"/>
      <c r="CD196" s="182"/>
      <c r="CE196" s="182"/>
      <c r="CF196" s="182"/>
      <c r="CG196" s="182"/>
      <c r="CH196" s="182"/>
      <c r="CI196" s="182"/>
    </row>
    <row r="197" spans="1:87" ht="15" x14ac:dyDescent="0.2">
      <c r="A197" s="118">
        <f>'Innberetning innholdstjenester'!A197</f>
        <v>0</v>
      </c>
      <c r="B197" s="120">
        <f>'Innberetning innholdstjenester'!B197</f>
        <v>0</v>
      </c>
      <c r="C197" s="220"/>
      <c r="D197" s="221"/>
      <c r="E197" s="217">
        <f t="shared" si="123"/>
        <v>0</v>
      </c>
      <c r="F197" s="69">
        <f t="shared" si="124"/>
        <v>0</v>
      </c>
      <c r="G197" s="55"/>
      <c r="H197" s="226">
        <f t="shared" si="125"/>
        <v>0</v>
      </c>
      <c r="I197" s="134"/>
      <c r="J197" s="125"/>
      <c r="K197" s="112">
        <f t="shared" si="126"/>
        <v>0</v>
      </c>
      <c r="L197" s="69">
        <f t="shared" si="152"/>
        <v>0</v>
      </c>
      <c r="M197" s="55"/>
      <c r="N197" s="70">
        <f t="shared" si="127"/>
        <v>0</v>
      </c>
      <c r="O197" s="20"/>
      <c r="P197" s="84"/>
      <c r="Q197" s="112">
        <f t="shared" si="128"/>
        <v>0</v>
      </c>
      <c r="R197" s="69">
        <f t="shared" si="153"/>
        <v>0</v>
      </c>
      <c r="S197" s="55"/>
      <c r="T197" s="70">
        <f t="shared" si="129"/>
        <v>0</v>
      </c>
      <c r="U197" s="20"/>
      <c r="V197" s="84"/>
      <c r="W197" s="112">
        <f t="shared" si="130"/>
        <v>0</v>
      </c>
      <c r="X197" s="69">
        <f t="shared" si="154"/>
        <v>0</v>
      </c>
      <c r="Y197" s="55"/>
      <c r="Z197" s="70">
        <f t="shared" si="131"/>
        <v>0</v>
      </c>
      <c r="AA197" s="20"/>
      <c r="AB197" s="84"/>
      <c r="AC197" s="112">
        <f t="shared" si="132"/>
        <v>0</v>
      </c>
      <c r="AD197" s="69">
        <f t="shared" si="155"/>
        <v>0</v>
      </c>
      <c r="AE197" s="55"/>
      <c r="AF197" s="70">
        <f t="shared" si="133"/>
        <v>0</v>
      </c>
      <c r="AG197" s="20"/>
      <c r="AH197" s="84"/>
      <c r="AI197" s="112">
        <f t="shared" si="134"/>
        <v>0</v>
      </c>
      <c r="AJ197" s="69">
        <f t="shared" si="156"/>
        <v>0</v>
      </c>
      <c r="AK197" s="55"/>
      <c r="AL197" s="70">
        <f t="shared" si="135"/>
        <v>0</v>
      </c>
      <c r="AM197" s="20"/>
      <c r="AN197" s="84"/>
      <c r="AO197" s="112">
        <f t="shared" si="136"/>
        <v>0</v>
      </c>
      <c r="AP197" s="69">
        <f t="shared" si="157"/>
        <v>0</v>
      </c>
      <c r="AQ197" s="55"/>
      <c r="AR197" s="70">
        <f t="shared" si="137"/>
        <v>0</v>
      </c>
      <c r="AS197" s="20"/>
      <c r="AT197" s="84"/>
      <c r="AU197" s="112">
        <f t="shared" si="138"/>
        <v>0</v>
      </c>
      <c r="AV197" s="69">
        <f t="shared" si="158"/>
        <v>0</v>
      </c>
      <c r="AW197" s="55"/>
      <c r="AX197" s="70">
        <f t="shared" si="139"/>
        <v>0</v>
      </c>
      <c r="AY197" s="20"/>
      <c r="AZ197" s="84"/>
      <c r="BA197" s="112">
        <f t="shared" si="140"/>
        <v>0</v>
      </c>
      <c r="BB197" s="69">
        <f t="shared" si="159"/>
        <v>0</v>
      </c>
      <c r="BC197" s="55"/>
      <c r="BD197" s="70">
        <f t="shared" si="141"/>
        <v>0</v>
      </c>
      <c r="BE197" s="20"/>
      <c r="BF197" s="84"/>
      <c r="BG197" s="112">
        <f t="shared" si="142"/>
        <v>0</v>
      </c>
      <c r="BH197" s="69">
        <f t="shared" si="160"/>
        <v>0</v>
      </c>
      <c r="BI197" s="55"/>
      <c r="BJ197" s="70">
        <f t="shared" si="143"/>
        <v>0</v>
      </c>
      <c r="BK197" s="20"/>
      <c r="BL197" s="84"/>
      <c r="BM197" s="112">
        <f t="shared" si="144"/>
        <v>0</v>
      </c>
      <c r="BN197" s="69">
        <f t="shared" si="161"/>
        <v>0</v>
      </c>
      <c r="BO197" s="55"/>
      <c r="BP197" s="70">
        <f t="shared" si="145"/>
        <v>0</v>
      </c>
      <c r="BQ197" s="20"/>
      <c r="BR197" s="84"/>
      <c r="BS197" s="112">
        <f t="shared" si="146"/>
        <v>0</v>
      </c>
      <c r="BT197" s="69">
        <f t="shared" si="162"/>
        <v>0</v>
      </c>
      <c r="BU197" s="55"/>
      <c r="BV197" s="70">
        <f t="shared" si="147"/>
        <v>0</v>
      </c>
      <c r="BW197" s="138">
        <f t="shared" si="148"/>
        <v>0</v>
      </c>
      <c r="BX197" s="138">
        <f t="shared" si="149"/>
        <v>0</v>
      </c>
      <c r="BY197" s="63">
        <f t="shared" si="150"/>
        <v>0</v>
      </c>
      <c r="BZ197" s="63">
        <f t="shared" si="163"/>
        <v>0</v>
      </c>
      <c r="CA197" s="63">
        <f t="shared" si="164"/>
        <v>0</v>
      </c>
      <c r="CB197" s="78">
        <f t="shared" si="151"/>
        <v>0</v>
      </c>
      <c r="CC197" s="182"/>
      <c r="CD197" s="182"/>
      <c r="CE197" s="182"/>
      <c r="CF197" s="182"/>
      <c r="CG197" s="182"/>
      <c r="CH197" s="182"/>
      <c r="CI197" s="182"/>
    </row>
    <row r="198" spans="1:87" ht="15" x14ac:dyDescent="0.2">
      <c r="A198" s="118">
        <f>'Innberetning innholdstjenester'!A198</f>
        <v>0</v>
      </c>
      <c r="B198" s="120">
        <f>'Innberetning innholdstjenester'!B198</f>
        <v>0</v>
      </c>
      <c r="C198" s="220"/>
      <c r="D198" s="221"/>
      <c r="E198" s="217">
        <f t="shared" si="123"/>
        <v>0</v>
      </c>
      <c r="F198" s="69">
        <f t="shared" si="124"/>
        <v>0</v>
      </c>
      <c r="G198" s="55"/>
      <c r="H198" s="226">
        <f t="shared" si="125"/>
        <v>0</v>
      </c>
      <c r="I198" s="134"/>
      <c r="J198" s="125"/>
      <c r="K198" s="112">
        <f t="shared" si="126"/>
        <v>0</v>
      </c>
      <c r="L198" s="69">
        <f t="shared" si="152"/>
        <v>0</v>
      </c>
      <c r="M198" s="55"/>
      <c r="N198" s="70">
        <f t="shared" si="127"/>
        <v>0</v>
      </c>
      <c r="O198" s="20"/>
      <c r="P198" s="84"/>
      <c r="Q198" s="112">
        <f t="shared" si="128"/>
        <v>0</v>
      </c>
      <c r="R198" s="69">
        <f t="shared" si="153"/>
        <v>0</v>
      </c>
      <c r="S198" s="55"/>
      <c r="T198" s="70">
        <f t="shared" si="129"/>
        <v>0</v>
      </c>
      <c r="U198" s="20"/>
      <c r="V198" s="84"/>
      <c r="W198" s="112">
        <f t="shared" si="130"/>
        <v>0</v>
      </c>
      <c r="X198" s="69">
        <f t="shared" si="154"/>
        <v>0</v>
      </c>
      <c r="Y198" s="55"/>
      <c r="Z198" s="70">
        <f t="shared" si="131"/>
        <v>0</v>
      </c>
      <c r="AA198" s="20"/>
      <c r="AB198" s="84"/>
      <c r="AC198" s="112">
        <f t="shared" si="132"/>
        <v>0</v>
      </c>
      <c r="AD198" s="69">
        <f t="shared" si="155"/>
        <v>0</v>
      </c>
      <c r="AE198" s="55"/>
      <c r="AF198" s="70">
        <f t="shared" si="133"/>
        <v>0</v>
      </c>
      <c r="AG198" s="20"/>
      <c r="AH198" s="84"/>
      <c r="AI198" s="112">
        <f t="shared" si="134"/>
        <v>0</v>
      </c>
      <c r="AJ198" s="69">
        <f t="shared" si="156"/>
        <v>0</v>
      </c>
      <c r="AK198" s="55"/>
      <c r="AL198" s="70">
        <f t="shared" si="135"/>
        <v>0</v>
      </c>
      <c r="AM198" s="20"/>
      <c r="AN198" s="84"/>
      <c r="AO198" s="112">
        <f t="shared" si="136"/>
        <v>0</v>
      </c>
      <c r="AP198" s="69">
        <f t="shared" si="157"/>
        <v>0</v>
      </c>
      <c r="AQ198" s="55"/>
      <c r="AR198" s="70">
        <f t="shared" si="137"/>
        <v>0</v>
      </c>
      <c r="AS198" s="20"/>
      <c r="AT198" s="84"/>
      <c r="AU198" s="112">
        <f t="shared" si="138"/>
        <v>0</v>
      </c>
      <c r="AV198" s="69">
        <f t="shared" si="158"/>
        <v>0</v>
      </c>
      <c r="AW198" s="55"/>
      <c r="AX198" s="70">
        <f t="shared" si="139"/>
        <v>0</v>
      </c>
      <c r="AY198" s="20"/>
      <c r="AZ198" s="84"/>
      <c r="BA198" s="112">
        <f t="shared" si="140"/>
        <v>0</v>
      </c>
      <c r="BB198" s="69">
        <f t="shared" si="159"/>
        <v>0</v>
      </c>
      <c r="BC198" s="55"/>
      <c r="BD198" s="70">
        <f t="shared" si="141"/>
        <v>0</v>
      </c>
      <c r="BE198" s="20"/>
      <c r="BF198" s="84"/>
      <c r="BG198" s="112">
        <f t="shared" si="142"/>
        <v>0</v>
      </c>
      <c r="BH198" s="69">
        <f t="shared" si="160"/>
        <v>0</v>
      </c>
      <c r="BI198" s="55"/>
      <c r="BJ198" s="70">
        <f t="shared" si="143"/>
        <v>0</v>
      </c>
      <c r="BK198" s="20"/>
      <c r="BL198" s="84"/>
      <c r="BM198" s="112">
        <f t="shared" si="144"/>
        <v>0</v>
      </c>
      <c r="BN198" s="69">
        <f t="shared" si="161"/>
        <v>0</v>
      </c>
      <c r="BO198" s="55"/>
      <c r="BP198" s="70">
        <f t="shared" si="145"/>
        <v>0</v>
      </c>
      <c r="BQ198" s="20"/>
      <c r="BR198" s="84"/>
      <c r="BS198" s="112">
        <f t="shared" si="146"/>
        <v>0</v>
      </c>
      <c r="BT198" s="69">
        <f t="shared" si="162"/>
        <v>0</v>
      </c>
      <c r="BU198" s="55"/>
      <c r="BV198" s="70">
        <f t="shared" si="147"/>
        <v>0</v>
      </c>
      <c r="BW198" s="138">
        <f t="shared" si="148"/>
        <v>0</v>
      </c>
      <c r="BX198" s="138">
        <f t="shared" si="149"/>
        <v>0</v>
      </c>
      <c r="BY198" s="63">
        <f t="shared" si="150"/>
        <v>0</v>
      </c>
      <c r="BZ198" s="63">
        <f t="shared" si="163"/>
        <v>0</v>
      </c>
      <c r="CA198" s="63">
        <f t="shared" si="164"/>
        <v>0</v>
      </c>
      <c r="CB198" s="78">
        <f t="shared" si="151"/>
        <v>0</v>
      </c>
      <c r="CC198" s="182"/>
      <c r="CD198" s="182"/>
      <c r="CE198" s="182"/>
      <c r="CF198" s="182"/>
      <c r="CG198" s="182"/>
      <c r="CH198" s="182"/>
      <c r="CI198" s="182"/>
    </row>
    <row r="199" spans="1:87" ht="15.75" thickBot="1" x14ac:dyDescent="0.25">
      <c r="A199" s="118">
        <f>'Innberetning innholdstjenester'!A199</f>
        <v>0</v>
      </c>
      <c r="B199" s="121">
        <f>'Innberetning innholdstjenester'!B199</f>
        <v>0</v>
      </c>
      <c r="C199" s="222"/>
      <c r="D199" s="223"/>
      <c r="E199" s="224">
        <f t="shared" si="123"/>
        <v>0</v>
      </c>
      <c r="F199" s="72">
        <f t="shared" si="124"/>
        <v>0</v>
      </c>
      <c r="G199" s="73"/>
      <c r="H199" s="227">
        <f t="shared" si="125"/>
        <v>0</v>
      </c>
      <c r="I199" s="135"/>
      <c r="J199" s="136"/>
      <c r="K199" s="232">
        <f t="shared" si="126"/>
        <v>0</v>
      </c>
      <c r="L199" s="81">
        <f t="shared" si="152"/>
        <v>0</v>
      </c>
      <c r="M199" s="124"/>
      <c r="N199" s="82">
        <f t="shared" si="127"/>
        <v>0</v>
      </c>
      <c r="O199" s="71"/>
      <c r="P199" s="88"/>
      <c r="Q199" s="112">
        <f t="shared" si="128"/>
        <v>0</v>
      </c>
      <c r="R199" s="72">
        <f t="shared" si="153"/>
        <v>0</v>
      </c>
      <c r="S199" s="73"/>
      <c r="T199" s="74">
        <f t="shared" si="129"/>
        <v>0</v>
      </c>
      <c r="U199" s="71"/>
      <c r="V199" s="88"/>
      <c r="W199" s="112">
        <f t="shared" si="130"/>
        <v>0</v>
      </c>
      <c r="X199" s="72">
        <f t="shared" si="154"/>
        <v>0</v>
      </c>
      <c r="Y199" s="73"/>
      <c r="Z199" s="74">
        <f t="shared" si="131"/>
        <v>0</v>
      </c>
      <c r="AA199" s="71"/>
      <c r="AB199" s="88"/>
      <c r="AC199" s="112">
        <f t="shared" si="132"/>
        <v>0</v>
      </c>
      <c r="AD199" s="72">
        <f t="shared" si="155"/>
        <v>0</v>
      </c>
      <c r="AE199" s="73"/>
      <c r="AF199" s="74">
        <f t="shared" si="133"/>
        <v>0</v>
      </c>
      <c r="AG199" s="71"/>
      <c r="AH199" s="88"/>
      <c r="AI199" s="112">
        <f t="shared" si="134"/>
        <v>0</v>
      </c>
      <c r="AJ199" s="72">
        <f t="shared" si="156"/>
        <v>0</v>
      </c>
      <c r="AK199" s="73"/>
      <c r="AL199" s="74">
        <f t="shared" si="135"/>
        <v>0</v>
      </c>
      <c r="AM199" s="71"/>
      <c r="AN199" s="88"/>
      <c r="AO199" s="112">
        <f t="shared" si="136"/>
        <v>0</v>
      </c>
      <c r="AP199" s="72">
        <f t="shared" si="157"/>
        <v>0</v>
      </c>
      <c r="AQ199" s="73"/>
      <c r="AR199" s="74">
        <f t="shared" si="137"/>
        <v>0</v>
      </c>
      <c r="AS199" s="71"/>
      <c r="AT199" s="88"/>
      <c r="AU199" s="112">
        <f t="shared" si="138"/>
        <v>0</v>
      </c>
      <c r="AV199" s="72">
        <f t="shared" si="158"/>
        <v>0</v>
      </c>
      <c r="AW199" s="73"/>
      <c r="AX199" s="74">
        <f t="shared" si="139"/>
        <v>0</v>
      </c>
      <c r="AY199" s="71"/>
      <c r="AZ199" s="88"/>
      <c r="BA199" s="112">
        <f t="shared" si="140"/>
        <v>0</v>
      </c>
      <c r="BB199" s="72">
        <f t="shared" si="159"/>
        <v>0</v>
      </c>
      <c r="BC199" s="73"/>
      <c r="BD199" s="74">
        <f t="shared" si="141"/>
        <v>0</v>
      </c>
      <c r="BE199" s="71"/>
      <c r="BF199" s="88"/>
      <c r="BG199" s="112">
        <f t="shared" si="142"/>
        <v>0</v>
      </c>
      <c r="BH199" s="72">
        <f t="shared" si="160"/>
        <v>0</v>
      </c>
      <c r="BI199" s="73"/>
      <c r="BJ199" s="74">
        <f t="shared" si="143"/>
        <v>0</v>
      </c>
      <c r="BK199" s="71"/>
      <c r="BL199" s="88"/>
      <c r="BM199" s="112">
        <f t="shared" si="144"/>
        <v>0</v>
      </c>
      <c r="BN199" s="72">
        <f t="shared" si="161"/>
        <v>0</v>
      </c>
      <c r="BO199" s="73"/>
      <c r="BP199" s="74">
        <f t="shared" si="145"/>
        <v>0</v>
      </c>
      <c r="BQ199" s="71"/>
      <c r="BR199" s="88"/>
      <c r="BS199" s="112">
        <f t="shared" si="146"/>
        <v>0</v>
      </c>
      <c r="BT199" s="72">
        <f t="shared" si="162"/>
        <v>0</v>
      </c>
      <c r="BU199" s="73"/>
      <c r="BV199" s="74">
        <f t="shared" si="147"/>
        <v>0</v>
      </c>
      <c r="BW199" s="138">
        <f t="shared" si="148"/>
        <v>0</v>
      </c>
      <c r="BX199" s="138">
        <f t="shared" si="149"/>
        <v>0</v>
      </c>
      <c r="BY199" s="63">
        <f t="shared" si="150"/>
        <v>0</v>
      </c>
      <c r="BZ199" s="75">
        <f t="shared" si="163"/>
        <v>0</v>
      </c>
      <c r="CA199" s="75">
        <f t="shared" si="164"/>
        <v>0</v>
      </c>
      <c r="CB199" s="129">
        <f t="shared" si="151"/>
        <v>0</v>
      </c>
      <c r="CC199" s="182"/>
      <c r="CD199" s="182"/>
      <c r="CE199" s="182"/>
      <c r="CF199" s="182"/>
      <c r="CG199" s="182"/>
      <c r="CH199" s="182"/>
      <c r="CI199" s="182"/>
    </row>
    <row r="200" spans="1:87" ht="15.75" thickBot="1" x14ac:dyDescent="0.25">
      <c r="A200" s="105" t="s">
        <v>3</v>
      </c>
      <c r="B200" s="126"/>
      <c r="C200" s="140">
        <f>SUM(C10:C199)</f>
        <v>0</v>
      </c>
      <c r="D200" s="127">
        <f t="shared" ref="D200:BO200" si="165">SUM(D10:D199)</f>
        <v>0</v>
      </c>
      <c r="E200" s="127">
        <f t="shared" si="165"/>
        <v>0</v>
      </c>
      <c r="F200" s="127">
        <f t="shared" si="165"/>
        <v>0</v>
      </c>
      <c r="G200" s="127">
        <f t="shared" si="165"/>
        <v>0</v>
      </c>
      <c r="H200" s="128">
        <f t="shared" si="165"/>
        <v>0</v>
      </c>
      <c r="I200" s="140">
        <f t="shared" si="165"/>
        <v>0</v>
      </c>
      <c r="J200" s="127">
        <f t="shared" si="165"/>
        <v>0</v>
      </c>
      <c r="K200" s="127">
        <f t="shared" si="165"/>
        <v>0</v>
      </c>
      <c r="L200" s="127">
        <f t="shared" si="165"/>
        <v>0</v>
      </c>
      <c r="M200" s="127">
        <f t="shared" si="165"/>
        <v>0</v>
      </c>
      <c r="N200" s="128">
        <f t="shared" si="165"/>
        <v>0</v>
      </c>
      <c r="O200" s="140">
        <f t="shared" si="165"/>
        <v>0</v>
      </c>
      <c r="P200" s="127">
        <f t="shared" si="165"/>
        <v>0</v>
      </c>
      <c r="Q200" s="127">
        <f t="shared" si="165"/>
        <v>0</v>
      </c>
      <c r="R200" s="127">
        <f t="shared" si="165"/>
        <v>0</v>
      </c>
      <c r="S200" s="127">
        <f t="shared" si="165"/>
        <v>0</v>
      </c>
      <c r="T200" s="128">
        <f t="shared" si="165"/>
        <v>0</v>
      </c>
      <c r="U200" s="140">
        <f t="shared" si="165"/>
        <v>0</v>
      </c>
      <c r="V200" s="127">
        <f t="shared" si="165"/>
        <v>0</v>
      </c>
      <c r="W200" s="127">
        <f t="shared" si="165"/>
        <v>0</v>
      </c>
      <c r="X200" s="127">
        <f t="shared" si="165"/>
        <v>0</v>
      </c>
      <c r="Y200" s="127">
        <f t="shared" si="165"/>
        <v>0</v>
      </c>
      <c r="Z200" s="128">
        <f t="shared" si="165"/>
        <v>0</v>
      </c>
      <c r="AA200" s="140">
        <f t="shared" si="165"/>
        <v>0</v>
      </c>
      <c r="AB200" s="127">
        <f t="shared" si="165"/>
        <v>0</v>
      </c>
      <c r="AC200" s="127">
        <f t="shared" si="165"/>
        <v>0</v>
      </c>
      <c r="AD200" s="127">
        <f t="shared" si="165"/>
        <v>0</v>
      </c>
      <c r="AE200" s="127">
        <f t="shared" si="165"/>
        <v>0</v>
      </c>
      <c r="AF200" s="128">
        <f t="shared" si="165"/>
        <v>0</v>
      </c>
      <c r="AG200" s="140">
        <f t="shared" si="165"/>
        <v>0</v>
      </c>
      <c r="AH200" s="127">
        <f t="shared" si="165"/>
        <v>0</v>
      </c>
      <c r="AI200" s="127">
        <f t="shared" si="165"/>
        <v>0</v>
      </c>
      <c r="AJ200" s="127">
        <f t="shared" si="165"/>
        <v>0</v>
      </c>
      <c r="AK200" s="127">
        <f t="shared" si="165"/>
        <v>0</v>
      </c>
      <c r="AL200" s="128">
        <f t="shared" si="165"/>
        <v>0</v>
      </c>
      <c r="AM200" s="140">
        <f t="shared" si="165"/>
        <v>0</v>
      </c>
      <c r="AN200" s="127">
        <f t="shared" si="165"/>
        <v>0</v>
      </c>
      <c r="AO200" s="127">
        <f t="shared" si="165"/>
        <v>0</v>
      </c>
      <c r="AP200" s="127">
        <f t="shared" si="165"/>
        <v>0</v>
      </c>
      <c r="AQ200" s="127">
        <f t="shared" si="165"/>
        <v>0</v>
      </c>
      <c r="AR200" s="128">
        <f t="shared" si="165"/>
        <v>0</v>
      </c>
      <c r="AS200" s="140">
        <f t="shared" si="165"/>
        <v>0</v>
      </c>
      <c r="AT200" s="127">
        <f t="shared" si="165"/>
        <v>0</v>
      </c>
      <c r="AU200" s="127">
        <f t="shared" si="165"/>
        <v>0</v>
      </c>
      <c r="AV200" s="127">
        <f t="shared" si="165"/>
        <v>0</v>
      </c>
      <c r="AW200" s="127">
        <f t="shared" si="165"/>
        <v>0</v>
      </c>
      <c r="AX200" s="128">
        <f t="shared" si="165"/>
        <v>0</v>
      </c>
      <c r="AY200" s="140">
        <f t="shared" si="165"/>
        <v>0</v>
      </c>
      <c r="AZ200" s="127">
        <f t="shared" si="165"/>
        <v>0</v>
      </c>
      <c r="BA200" s="127">
        <f t="shared" si="165"/>
        <v>0</v>
      </c>
      <c r="BB200" s="127">
        <f t="shared" si="165"/>
        <v>0</v>
      </c>
      <c r="BC200" s="127">
        <f t="shared" si="165"/>
        <v>0</v>
      </c>
      <c r="BD200" s="128">
        <f t="shared" si="165"/>
        <v>0</v>
      </c>
      <c r="BE200" s="140">
        <f t="shared" si="165"/>
        <v>0</v>
      </c>
      <c r="BF200" s="127">
        <f t="shared" si="165"/>
        <v>0</v>
      </c>
      <c r="BG200" s="127">
        <f t="shared" si="165"/>
        <v>0</v>
      </c>
      <c r="BH200" s="127">
        <f t="shared" si="165"/>
        <v>0</v>
      </c>
      <c r="BI200" s="127">
        <f t="shared" si="165"/>
        <v>0</v>
      </c>
      <c r="BJ200" s="128">
        <f t="shared" si="165"/>
        <v>0</v>
      </c>
      <c r="BK200" s="140">
        <f t="shared" si="165"/>
        <v>0</v>
      </c>
      <c r="BL200" s="127">
        <f t="shared" si="165"/>
        <v>0</v>
      </c>
      <c r="BM200" s="127">
        <f t="shared" si="165"/>
        <v>0</v>
      </c>
      <c r="BN200" s="127">
        <f t="shared" si="165"/>
        <v>0</v>
      </c>
      <c r="BO200" s="127">
        <f t="shared" si="165"/>
        <v>0</v>
      </c>
      <c r="BP200" s="128">
        <f t="shared" ref="BP200:CB200" si="166">SUM(BP10:BP199)</f>
        <v>0</v>
      </c>
      <c r="BQ200" s="140">
        <f t="shared" si="166"/>
        <v>0</v>
      </c>
      <c r="BR200" s="127">
        <f t="shared" si="166"/>
        <v>0</v>
      </c>
      <c r="BS200" s="127">
        <f t="shared" si="166"/>
        <v>0</v>
      </c>
      <c r="BT200" s="127">
        <f t="shared" si="166"/>
        <v>0</v>
      </c>
      <c r="BU200" s="127">
        <f t="shared" si="166"/>
        <v>0</v>
      </c>
      <c r="BV200" s="128">
        <f t="shared" si="166"/>
        <v>0</v>
      </c>
      <c r="BW200" s="140">
        <f t="shared" si="166"/>
        <v>0</v>
      </c>
      <c r="BX200" s="127">
        <f t="shared" si="166"/>
        <v>0</v>
      </c>
      <c r="BY200" s="127">
        <f t="shared" si="166"/>
        <v>0</v>
      </c>
      <c r="BZ200" s="127">
        <f t="shared" si="166"/>
        <v>0</v>
      </c>
      <c r="CA200" s="127">
        <f t="shared" si="166"/>
        <v>0</v>
      </c>
      <c r="CB200" s="128">
        <f t="shared" si="166"/>
        <v>0</v>
      </c>
      <c r="CC200" s="182"/>
      <c r="CD200" s="182"/>
      <c r="CE200" s="182"/>
      <c r="CF200" s="182"/>
      <c r="CG200" s="182"/>
      <c r="CH200" s="182"/>
      <c r="CI200" s="182"/>
    </row>
    <row r="201" spans="1:87" x14ac:dyDescent="0.2">
      <c r="A201" s="182"/>
      <c r="B201" s="182"/>
      <c r="C201" s="182"/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  <c r="AA201" s="182"/>
      <c r="AB201" s="182"/>
      <c r="AC201" s="182"/>
      <c r="AD201" s="182"/>
      <c r="AE201" s="182"/>
      <c r="AF201" s="182"/>
      <c r="AG201" s="182"/>
      <c r="AH201" s="182"/>
      <c r="AI201" s="182"/>
      <c r="AJ201" s="182"/>
      <c r="AK201" s="182"/>
      <c r="AL201" s="182"/>
      <c r="AM201" s="182"/>
      <c r="AN201" s="182"/>
      <c r="AO201" s="182"/>
      <c r="AP201" s="182"/>
      <c r="AQ201" s="182"/>
      <c r="AR201" s="182"/>
      <c r="AS201" s="182"/>
      <c r="AT201" s="182"/>
      <c r="AU201" s="182"/>
      <c r="AV201" s="182"/>
      <c r="AW201" s="182"/>
      <c r="AX201" s="182"/>
      <c r="AY201" s="182"/>
      <c r="AZ201" s="182"/>
      <c r="BA201" s="182"/>
      <c r="BB201" s="182"/>
      <c r="BC201" s="182"/>
      <c r="BD201" s="182"/>
      <c r="BE201" s="182"/>
      <c r="BF201" s="182"/>
      <c r="BG201" s="182"/>
      <c r="BH201" s="182"/>
      <c r="BI201" s="182"/>
      <c r="BJ201" s="182"/>
      <c r="BK201" s="182"/>
      <c r="BL201" s="182"/>
      <c r="BM201" s="182"/>
      <c r="BN201" s="182"/>
      <c r="BO201" s="182"/>
      <c r="BP201" s="182"/>
      <c r="BQ201" s="182"/>
      <c r="BR201" s="182"/>
      <c r="BS201" s="182"/>
      <c r="BT201" s="182"/>
      <c r="BU201" s="182"/>
      <c r="BV201" s="182"/>
      <c r="BW201" s="182"/>
      <c r="BX201" s="182"/>
      <c r="BY201" s="182"/>
      <c r="BZ201" s="182"/>
      <c r="CA201" s="182"/>
      <c r="CB201" s="182"/>
      <c r="CC201" s="182"/>
      <c r="CD201" s="182"/>
      <c r="CE201" s="182"/>
      <c r="CF201" s="182"/>
      <c r="CG201" s="182"/>
      <c r="CH201" s="182"/>
      <c r="CI201" s="182"/>
    </row>
    <row r="202" spans="1:87" x14ac:dyDescent="0.2">
      <c r="A202" s="182"/>
      <c r="B202" s="182"/>
      <c r="C202" s="182"/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182"/>
      <c r="AM202" s="182"/>
      <c r="AN202" s="182"/>
      <c r="AO202" s="182"/>
      <c r="AP202" s="182"/>
      <c r="AQ202" s="182"/>
      <c r="AR202" s="182"/>
      <c r="AS202" s="182"/>
      <c r="AT202" s="182"/>
      <c r="AU202" s="182"/>
      <c r="AV202" s="182"/>
      <c r="AW202" s="182"/>
      <c r="AX202" s="182"/>
      <c r="AY202" s="182"/>
      <c r="AZ202" s="182"/>
      <c r="BA202" s="182"/>
      <c r="BB202" s="182"/>
      <c r="BC202" s="182"/>
      <c r="BD202" s="182"/>
      <c r="BE202" s="182"/>
      <c r="BF202" s="182"/>
      <c r="BG202" s="182"/>
      <c r="BH202" s="182"/>
      <c r="BI202" s="182"/>
      <c r="BJ202" s="182"/>
      <c r="BK202" s="182"/>
      <c r="BL202" s="182"/>
      <c r="BM202" s="182"/>
      <c r="BN202" s="182"/>
      <c r="BO202" s="182"/>
      <c r="BP202" s="182"/>
      <c r="BQ202" s="182"/>
      <c r="BR202" s="182"/>
      <c r="BS202" s="182"/>
      <c r="BT202" s="182"/>
      <c r="BU202" s="182"/>
      <c r="BV202" s="182"/>
      <c r="BW202" s="182"/>
      <c r="BX202" s="182"/>
      <c r="BY202" s="182"/>
      <c r="BZ202" s="182"/>
      <c r="CA202" s="182"/>
      <c r="CB202" s="182"/>
      <c r="CC202" s="182"/>
      <c r="CD202" s="182"/>
      <c r="CE202" s="182"/>
      <c r="CF202" s="182"/>
      <c r="CG202" s="182"/>
      <c r="CH202" s="182"/>
      <c r="CI202" s="182"/>
    </row>
    <row r="203" spans="1:87" x14ac:dyDescent="0.2">
      <c r="A203" s="182"/>
      <c r="B203" s="182"/>
      <c r="C203" s="182"/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182"/>
      <c r="AM203" s="182"/>
      <c r="AN203" s="182"/>
      <c r="AO203" s="182"/>
      <c r="AP203" s="182"/>
      <c r="AQ203" s="182"/>
      <c r="AR203" s="182"/>
      <c r="AS203" s="182"/>
      <c r="AT203" s="182"/>
      <c r="AU203" s="182"/>
      <c r="AV203" s="182"/>
      <c r="AW203" s="182"/>
      <c r="AX203" s="182"/>
      <c r="AY203" s="182"/>
      <c r="AZ203" s="182"/>
      <c r="BA203" s="182"/>
      <c r="BB203" s="182"/>
      <c r="BC203" s="182"/>
      <c r="BD203" s="182"/>
      <c r="BE203" s="182"/>
      <c r="BF203" s="182"/>
      <c r="BG203" s="182"/>
      <c r="BH203" s="182"/>
      <c r="BI203" s="182"/>
      <c r="BJ203" s="182"/>
      <c r="BK203" s="182"/>
      <c r="BL203" s="182"/>
      <c r="BM203" s="182"/>
      <c r="BN203" s="182"/>
      <c r="BO203" s="182"/>
      <c r="BP203" s="182"/>
      <c r="BQ203" s="182"/>
      <c r="BR203" s="182"/>
      <c r="BS203" s="182"/>
      <c r="BT203" s="182"/>
      <c r="BU203" s="182"/>
      <c r="BV203" s="182"/>
      <c r="BW203" s="182"/>
      <c r="BX203" s="182"/>
      <c r="BY203" s="182"/>
      <c r="BZ203" s="182"/>
      <c r="CA203" s="182"/>
      <c r="CB203" s="182"/>
      <c r="CC203" s="182"/>
      <c r="CD203" s="182"/>
      <c r="CE203" s="182"/>
      <c r="CF203" s="182"/>
      <c r="CG203" s="182"/>
      <c r="CH203" s="182"/>
      <c r="CI203" s="182"/>
    </row>
    <row r="204" spans="1:87" x14ac:dyDescent="0.2">
      <c r="A204" s="182"/>
      <c r="B204" s="182"/>
      <c r="C204" s="182"/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2"/>
      <c r="AM204" s="182"/>
      <c r="AN204" s="182"/>
      <c r="AO204" s="182"/>
      <c r="AP204" s="182"/>
      <c r="AQ204" s="182"/>
      <c r="AR204" s="182"/>
      <c r="AS204" s="182"/>
      <c r="AT204" s="182"/>
      <c r="AU204" s="182"/>
      <c r="AV204" s="182"/>
      <c r="AW204" s="182"/>
      <c r="AX204" s="182"/>
      <c r="AY204" s="182"/>
      <c r="AZ204" s="182"/>
      <c r="BA204" s="182"/>
      <c r="BB204" s="182"/>
      <c r="BC204" s="182"/>
      <c r="BD204" s="182"/>
      <c r="BE204" s="182"/>
      <c r="BF204" s="182"/>
      <c r="BG204" s="182"/>
      <c r="BH204" s="182"/>
      <c r="BI204" s="182"/>
      <c r="BJ204" s="182"/>
      <c r="BK204" s="182"/>
      <c r="BL204" s="182"/>
      <c r="BM204" s="182"/>
      <c r="BN204" s="182"/>
      <c r="BO204" s="182"/>
      <c r="BP204" s="182"/>
      <c r="BQ204" s="182"/>
      <c r="BR204" s="182"/>
      <c r="BS204" s="182"/>
      <c r="BT204" s="182"/>
      <c r="BU204" s="182"/>
      <c r="BV204" s="182"/>
      <c r="BW204" s="182"/>
      <c r="BX204" s="182"/>
      <c r="BY204" s="182"/>
      <c r="BZ204" s="182"/>
      <c r="CA204" s="182"/>
      <c r="CB204" s="182"/>
      <c r="CC204" s="182"/>
      <c r="CD204" s="182"/>
      <c r="CE204" s="182"/>
      <c r="CF204" s="182"/>
      <c r="CG204" s="182"/>
      <c r="CH204" s="182"/>
      <c r="CI204" s="182"/>
    </row>
    <row r="205" spans="1:87" x14ac:dyDescent="0.2">
      <c r="A205" s="182"/>
      <c r="B205" s="182"/>
      <c r="C205" s="182"/>
      <c r="D205" s="182"/>
      <c r="E205" s="182"/>
      <c r="F205" s="182"/>
      <c r="G205" s="182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82"/>
      <c r="AR205" s="182"/>
      <c r="AS205" s="182"/>
      <c r="AT205" s="182"/>
      <c r="AU205" s="182"/>
      <c r="AV205" s="182"/>
      <c r="AW205" s="182"/>
      <c r="AX205" s="182"/>
      <c r="AY205" s="182"/>
      <c r="AZ205" s="182"/>
      <c r="BA205" s="182"/>
      <c r="BB205" s="182"/>
      <c r="BC205" s="182"/>
      <c r="BD205" s="182"/>
      <c r="BE205" s="182"/>
      <c r="BF205" s="182"/>
      <c r="BG205" s="182"/>
      <c r="BH205" s="182"/>
      <c r="BI205" s="182"/>
      <c r="BJ205" s="182"/>
      <c r="BK205" s="182"/>
      <c r="BL205" s="182"/>
      <c r="BM205" s="182"/>
      <c r="BN205" s="182"/>
      <c r="BO205" s="182"/>
      <c r="BP205" s="182"/>
      <c r="BQ205" s="182"/>
      <c r="BR205" s="182"/>
      <c r="BS205" s="182"/>
      <c r="BT205" s="182"/>
      <c r="BU205" s="182"/>
      <c r="BV205" s="182"/>
      <c r="BW205" s="182"/>
      <c r="BX205" s="182"/>
      <c r="BY205" s="182"/>
      <c r="BZ205" s="182"/>
      <c r="CA205" s="182"/>
      <c r="CB205" s="182"/>
      <c r="CC205" s="182"/>
      <c r="CD205" s="182"/>
      <c r="CE205" s="182"/>
      <c r="CF205" s="182"/>
      <c r="CG205" s="182"/>
      <c r="CH205" s="182"/>
      <c r="CI205" s="182"/>
    </row>
    <row r="206" spans="1:87" x14ac:dyDescent="0.2">
      <c r="A206" s="182"/>
      <c r="B206" s="182"/>
      <c r="C206" s="182"/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82"/>
      <c r="AR206" s="182"/>
      <c r="AS206" s="182"/>
      <c r="AT206" s="182"/>
      <c r="AU206" s="182"/>
      <c r="AV206" s="182"/>
      <c r="AW206" s="182"/>
      <c r="AX206" s="182"/>
      <c r="AY206" s="182"/>
      <c r="AZ206" s="182"/>
      <c r="BA206" s="182"/>
      <c r="BB206" s="182"/>
      <c r="BC206" s="182"/>
      <c r="BD206" s="182"/>
      <c r="BE206" s="182"/>
      <c r="BF206" s="182"/>
      <c r="BG206" s="182"/>
      <c r="BH206" s="182"/>
      <c r="BI206" s="182"/>
      <c r="BJ206" s="182"/>
      <c r="BK206" s="182"/>
      <c r="BL206" s="182"/>
      <c r="BM206" s="182"/>
      <c r="BN206" s="182"/>
      <c r="BO206" s="182"/>
      <c r="BP206" s="182"/>
      <c r="BQ206" s="182"/>
      <c r="BR206" s="182"/>
      <c r="BS206" s="182"/>
      <c r="BT206" s="182"/>
      <c r="BU206" s="182"/>
      <c r="BV206" s="182"/>
      <c r="BW206" s="182"/>
      <c r="BX206" s="182"/>
      <c r="BY206" s="182"/>
      <c r="BZ206" s="182"/>
      <c r="CA206" s="182"/>
      <c r="CB206" s="182"/>
      <c r="CC206" s="182"/>
      <c r="CD206" s="182"/>
      <c r="CE206" s="182"/>
      <c r="CF206" s="182"/>
      <c r="CG206" s="182"/>
      <c r="CH206" s="182"/>
      <c r="CI206" s="182"/>
    </row>
    <row r="207" spans="1:87" x14ac:dyDescent="0.2">
      <c r="A207" s="182"/>
      <c r="B207" s="182"/>
      <c r="C207" s="182"/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82"/>
      <c r="AR207" s="182"/>
      <c r="AS207" s="182"/>
      <c r="AT207" s="182"/>
      <c r="AU207" s="182"/>
      <c r="AV207" s="182"/>
      <c r="AW207" s="182"/>
      <c r="AX207" s="182"/>
      <c r="AY207" s="182"/>
      <c r="AZ207" s="182"/>
      <c r="BA207" s="182"/>
      <c r="BB207" s="182"/>
      <c r="BC207" s="182"/>
      <c r="BD207" s="182"/>
      <c r="BE207" s="182"/>
      <c r="BF207" s="182"/>
      <c r="BG207" s="182"/>
      <c r="BH207" s="182"/>
      <c r="BI207" s="182"/>
      <c r="BJ207" s="182"/>
      <c r="BK207" s="182"/>
      <c r="BL207" s="182"/>
      <c r="BM207" s="182"/>
      <c r="BN207" s="182"/>
      <c r="BO207" s="182"/>
      <c r="BP207" s="182"/>
      <c r="BQ207" s="182"/>
      <c r="BR207" s="182"/>
      <c r="BS207" s="182"/>
      <c r="BT207" s="182"/>
      <c r="BU207" s="182"/>
      <c r="BV207" s="182"/>
      <c r="BW207" s="182"/>
      <c r="BX207" s="182"/>
      <c r="BY207" s="182"/>
      <c r="BZ207" s="182"/>
      <c r="CA207" s="182"/>
      <c r="CB207" s="182"/>
      <c r="CC207" s="182"/>
      <c r="CD207" s="182"/>
      <c r="CE207" s="182"/>
      <c r="CF207" s="182"/>
      <c r="CG207" s="182"/>
      <c r="CH207" s="182"/>
      <c r="CI207" s="182"/>
    </row>
    <row r="208" spans="1:87" x14ac:dyDescent="0.2">
      <c r="A208" s="182"/>
      <c r="B208" s="182"/>
      <c r="C208" s="182"/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82"/>
      <c r="AR208" s="182"/>
      <c r="AS208" s="182"/>
      <c r="AT208" s="182"/>
      <c r="AU208" s="182"/>
      <c r="AV208" s="182"/>
      <c r="AW208" s="182"/>
      <c r="AX208" s="182"/>
      <c r="AY208" s="182"/>
      <c r="AZ208" s="182"/>
      <c r="BA208" s="182"/>
      <c r="BB208" s="182"/>
      <c r="BC208" s="182"/>
      <c r="BD208" s="182"/>
      <c r="BE208" s="182"/>
      <c r="BF208" s="182"/>
      <c r="BG208" s="182"/>
      <c r="BH208" s="182"/>
      <c r="BI208" s="182"/>
      <c r="BJ208" s="182"/>
      <c r="BK208" s="182"/>
      <c r="BL208" s="182"/>
      <c r="BM208" s="182"/>
      <c r="BN208" s="182"/>
      <c r="BO208" s="182"/>
      <c r="BP208" s="182"/>
      <c r="BQ208" s="182"/>
      <c r="BR208" s="182"/>
      <c r="BS208" s="182"/>
      <c r="BT208" s="182"/>
      <c r="BU208" s="182"/>
      <c r="BV208" s="182"/>
      <c r="BW208" s="182"/>
      <c r="BX208" s="182"/>
      <c r="BY208" s="182"/>
      <c r="BZ208" s="182"/>
      <c r="CA208" s="182"/>
      <c r="CB208" s="182"/>
      <c r="CC208" s="182"/>
      <c r="CD208" s="182"/>
      <c r="CE208" s="182"/>
      <c r="CF208" s="182"/>
      <c r="CG208" s="182"/>
      <c r="CH208" s="182"/>
      <c r="CI208" s="182"/>
    </row>
    <row r="209" spans="1:84" x14ac:dyDescent="0.2">
      <c r="A209" s="182"/>
      <c r="B209" s="182"/>
      <c r="C209" s="182"/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182"/>
      <c r="AM209" s="182"/>
      <c r="AN209" s="182"/>
      <c r="AO209" s="182"/>
      <c r="AP209" s="182"/>
      <c r="AQ209" s="182"/>
      <c r="AR209" s="182"/>
      <c r="AS209" s="182"/>
      <c r="AT209" s="182"/>
      <c r="AU209" s="182"/>
      <c r="AV209" s="182"/>
      <c r="AW209" s="182"/>
      <c r="AX209" s="182"/>
      <c r="AY209" s="182"/>
      <c r="AZ209" s="182"/>
      <c r="BA209" s="182"/>
      <c r="BB209" s="182"/>
      <c r="BC209" s="182"/>
      <c r="BD209" s="182"/>
      <c r="BE209" s="182"/>
      <c r="BF209" s="182"/>
      <c r="BG209" s="182"/>
      <c r="BH209" s="182"/>
      <c r="BI209" s="182"/>
      <c r="BJ209" s="182"/>
      <c r="BK209" s="182"/>
      <c r="BL209" s="182"/>
      <c r="BM209" s="182"/>
      <c r="BN209" s="182"/>
      <c r="BO209" s="182"/>
      <c r="BP209" s="182"/>
      <c r="BQ209" s="182"/>
      <c r="BR209" s="182"/>
      <c r="BS209" s="182"/>
      <c r="BT209" s="182"/>
      <c r="BU209" s="182"/>
      <c r="BV209" s="182"/>
      <c r="BW209" s="182"/>
      <c r="BX209" s="182"/>
      <c r="BY209" s="182"/>
      <c r="BZ209" s="182"/>
      <c r="CA209" s="182"/>
      <c r="CB209" s="182"/>
      <c r="CC209" s="182"/>
      <c r="CD209" s="182"/>
      <c r="CE209" s="182"/>
      <c r="CF209" s="182"/>
    </row>
  </sheetData>
  <sheetProtection sheet="1" selectLockedCells="1"/>
  <mergeCells count="14">
    <mergeCell ref="BW8:CB8"/>
    <mergeCell ref="O8:T8"/>
    <mergeCell ref="U8:Z8"/>
    <mergeCell ref="AA8:AF8"/>
    <mergeCell ref="AG8:AL8"/>
    <mergeCell ref="AM8:AR8"/>
    <mergeCell ref="AS8:AX8"/>
    <mergeCell ref="AY8:BD8"/>
    <mergeCell ref="BE8:BJ8"/>
    <mergeCell ref="BK8:BP8"/>
    <mergeCell ref="BQ8:BV8"/>
    <mergeCell ref="A1:B1"/>
    <mergeCell ref="C8:H8"/>
    <mergeCell ref="I8:N8"/>
  </mergeCells>
  <pageMargins left="0.7" right="0.7" top="0.75" bottom="0.75" header="0.3" footer="0.3"/>
  <pageSetup paperSize="9" orientation="portrait" r:id="rId1"/>
  <ignoredErrors>
    <ignoredError sqref="U11:U199 T10:T199 BQ11:BQ199 BP10:BP199 BT10:BT199 BV10:BV199 CB10:CB199 H10:H199 N11:O199 BN10:BN199 E10:F199 K10:L199 Q10:R199 W10:X199 Z10:AA199 AC10:AD199 AF10:AG199 AI10:AJ199 AL10:AM199 AO10:AP199 AR10:AS199 AU10:AV199 AX10:AY199 BA10:BB199 BD10:BE199 BG10:BH199 BJ10:BK199 BM10:BM199 BS10:BS199" unlockedFormula="1"/>
    <ignoredError sqref="BZ10:BZ199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7"/>
  <sheetViews>
    <sheetView zoomScale="110" zoomScaleNormal="110" workbookViewId="0">
      <selection activeCell="D7" sqref="D7"/>
    </sheetView>
  </sheetViews>
  <sheetFormatPr baseColWidth="10" defaultRowHeight="12.75" x14ac:dyDescent="0.2"/>
  <cols>
    <col min="1" max="1" width="7.28515625" customWidth="1"/>
    <col min="13" max="13" width="11.42578125" customWidth="1"/>
  </cols>
  <sheetData>
    <row r="1" spans="1:14" x14ac:dyDescent="0.2">
      <c r="A1" s="141" t="s">
        <v>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</row>
    <row r="2" spans="1:14" x14ac:dyDescent="0.2">
      <c r="A2" s="228" t="s">
        <v>99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14" ht="2.25" customHeight="1" x14ac:dyDescent="0.2">
      <c r="A3" s="228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</row>
    <row r="4" spans="1:14" x14ac:dyDescent="0.2">
      <c r="A4" s="144" t="s">
        <v>84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6"/>
    </row>
    <row r="5" spans="1:14" x14ac:dyDescent="0.2">
      <c r="A5" s="144" t="s">
        <v>101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6"/>
    </row>
    <row r="6" spans="1:14" x14ac:dyDescent="0.2">
      <c r="A6" s="144" t="s">
        <v>100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6"/>
    </row>
    <row r="7" spans="1:14" x14ac:dyDescent="0.2">
      <c r="A7" s="144" t="s">
        <v>85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6"/>
    </row>
    <row r="8" spans="1:14" x14ac:dyDescent="0.2">
      <c r="A8" s="144" t="s">
        <v>98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6"/>
    </row>
    <row r="9" spans="1:14" x14ac:dyDescent="0.2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9"/>
    </row>
    <row r="10" spans="1:14" x14ac:dyDescent="0.2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</row>
    <row r="11" spans="1:14" x14ac:dyDescent="0.2">
      <c r="A11" s="141" t="s">
        <v>61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3"/>
    </row>
    <row r="12" spans="1:14" x14ac:dyDescent="0.2">
      <c r="A12" s="144" t="s">
        <v>86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6"/>
    </row>
    <row r="13" spans="1:14" x14ac:dyDescent="0.2">
      <c r="A13" s="144" t="s">
        <v>87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6"/>
    </row>
    <row r="14" spans="1:14" x14ac:dyDescent="0.2">
      <c r="A14" s="151" t="s">
        <v>88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6"/>
    </row>
    <row r="15" spans="1:14" x14ac:dyDescent="0.2">
      <c r="A15" s="151" t="s">
        <v>62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6"/>
    </row>
    <row r="16" spans="1:14" x14ac:dyDescent="0.2">
      <c r="A16" s="151" t="s">
        <v>63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6"/>
    </row>
    <row r="17" spans="1:14" x14ac:dyDescent="0.2">
      <c r="A17" s="151" t="s">
        <v>64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6"/>
    </row>
    <row r="18" spans="1:14" x14ac:dyDescent="0.2">
      <c r="A18" s="151" t="s">
        <v>89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6"/>
    </row>
    <row r="19" spans="1:14" x14ac:dyDescent="0.2">
      <c r="A19" s="151" t="s">
        <v>90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6"/>
    </row>
    <row r="20" spans="1:14" x14ac:dyDescent="0.2">
      <c r="A20" s="151"/>
      <c r="B20" s="152" t="s">
        <v>71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6"/>
    </row>
    <row r="21" spans="1:14" x14ac:dyDescent="0.2">
      <c r="A21" s="150"/>
      <c r="B21" s="152" t="s">
        <v>67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6"/>
    </row>
    <row r="22" spans="1:14" x14ac:dyDescent="0.2">
      <c r="A22" s="150"/>
      <c r="B22" s="152" t="s">
        <v>68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6"/>
    </row>
    <row r="23" spans="1:14" x14ac:dyDescent="0.2">
      <c r="A23" s="151" t="s">
        <v>91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6"/>
    </row>
    <row r="24" spans="1:14" x14ac:dyDescent="0.2">
      <c r="A24" s="151"/>
      <c r="B24" s="152" t="s">
        <v>69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6"/>
    </row>
    <row r="25" spans="1:14" x14ac:dyDescent="0.2">
      <c r="A25" s="151"/>
      <c r="B25" s="152" t="s">
        <v>70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6"/>
    </row>
    <row r="26" spans="1:14" x14ac:dyDescent="0.2">
      <c r="A26" s="151" t="s">
        <v>92</v>
      </c>
      <c r="B26" s="152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6"/>
    </row>
    <row r="27" spans="1:14" x14ac:dyDescent="0.2">
      <c r="A27" s="153" t="s">
        <v>72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9"/>
    </row>
    <row r="28" spans="1:14" x14ac:dyDescent="0.2">
      <c r="A28" s="205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</row>
    <row r="29" spans="1:14" x14ac:dyDescent="0.2">
      <c r="A29" s="141" t="s">
        <v>65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3"/>
    </row>
    <row r="30" spans="1:14" x14ac:dyDescent="0.2">
      <c r="A30" s="144" t="s">
        <v>93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6"/>
    </row>
    <row r="31" spans="1:14" x14ac:dyDescent="0.2">
      <c r="A31" s="144" t="s">
        <v>94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6"/>
    </row>
    <row r="32" spans="1:14" x14ac:dyDescent="0.2">
      <c r="A32" s="151" t="s">
        <v>73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6"/>
    </row>
    <row r="33" spans="1:14" x14ac:dyDescent="0.2">
      <c r="A33" s="151" t="s">
        <v>74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6"/>
    </row>
    <row r="34" spans="1:14" x14ac:dyDescent="0.2">
      <c r="A34" s="151" t="s">
        <v>75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6"/>
    </row>
    <row r="35" spans="1:14" x14ac:dyDescent="0.2">
      <c r="A35" s="151" t="s">
        <v>76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6"/>
    </row>
    <row r="36" spans="1:14" x14ac:dyDescent="0.2">
      <c r="A36" s="229" t="s">
        <v>97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1"/>
    </row>
    <row r="37" spans="1:14" x14ac:dyDescent="0.2">
      <c r="A37" s="93"/>
    </row>
  </sheetData>
  <sheetProtection password="CA59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</vt:i4>
      </vt:variant>
    </vt:vector>
  </HeadingPairs>
  <TitlesOfParts>
    <vt:vector size="6" baseType="lpstr">
      <vt:lpstr>Innberetning EKOM-tjenester </vt:lpstr>
      <vt:lpstr>EKOM-tjenester</vt:lpstr>
      <vt:lpstr>Innberetning innholdstjenester</vt:lpstr>
      <vt:lpstr>Innholdstjenester</vt:lpstr>
      <vt:lpstr>Bruksanvisning, regelverk</vt:lpstr>
      <vt:lpstr>'Innberetning EKOM-tjenester '!Utskriftstitler</vt:lpstr>
    </vt:vector>
  </TitlesOfParts>
  <Company>Fylkesmannen i Vest-Agder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Stormoen</dc:creator>
  <cp:lastModifiedBy>Bjarte Viste</cp:lastModifiedBy>
  <cp:lastPrinted>2012-02-08T08:34:04Z</cp:lastPrinted>
  <dcterms:created xsi:type="dcterms:W3CDTF">2006-10-17T11:17:00Z</dcterms:created>
  <dcterms:modified xsi:type="dcterms:W3CDTF">2023-03-23T11:34:00Z</dcterms:modified>
</cp:coreProperties>
</file>